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РБ" sheetId="1" r:id="rId1"/>
  </sheets>
  <definedNames>
    <definedName name="_xlnm.Print_Titles" localSheetId="0">'РБ'!$11:$11</definedName>
    <definedName name="_xlnm.Print_Area" localSheetId="0">'РБ'!$A:$F</definedName>
  </definedNames>
  <calcPr fullCalcOnLoad="1"/>
</workbook>
</file>

<file path=xl/sharedStrings.xml><?xml version="1.0" encoding="utf-8"?>
<sst xmlns="http://schemas.openxmlformats.org/spreadsheetml/2006/main" count="415" uniqueCount="215">
  <si>
    <t>Общий анализ мочи</t>
  </si>
  <si>
    <t>Соскоб на энтеробиоз</t>
  </si>
  <si>
    <t>"ЛАБОРАТОРНЫЕ ИССЛЕДОВАНИЯ"</t>
  </si>
  <si>
    <t>Стоимость расходных материалов, руб.</t>
  </si>
  <si>
    <t>Стоимость медицинской услуги, руб.</t>
  </si>
  <si>
    <t>Наименование платных медицинских услуг</t>
  </si>
  <si>
    <t>Единица измерения</t>
  </si>
  <si>
    <t>исследование</t>
  </si>
  <si>
    <t>"ФУНКЦИОНАЛЬНАЯ ДИАГНОСТИКА"</t>
  </si>
  <si>
    <t>осмотр</t>
  </si>
  <si>
    <t>Вынесение врачом-специалистом заключительного экспертного решения</t>
  </si>
  <si>
    <t>услуга</t>
  </si>
  <si>
    <t>Регистрация освидетельствуемого медицинским регистратором</t>
  </si>
  <si>
    <t>Консультация врача специалиста второй квалификационной категории</t>
  </si>
  <si>
    <t>консультация</t>
  </si>
  <si>
    <t>Консультация врача специалиста первой квалификационной категории</t>
  </si>
  <si>
    <t>процедура</t>
  </si>
  <si>
    <t>операция</t>
  </si>
  <si>
    <t>Удаление внутриматочного средства контрацепции</t>
  </si>
  <si>
    <t>"АКУШЕРСТВО И ГИНЕКОЛОГИЯ"</t>
  </si>
  <si>
    <t>манипуляция</t>
  </si>
  <si>
    <t>Офтальмоскопия (исследование глазного дна)</t>
  </si>
  <si>
    <t>Промывание наружного слухового прохода</t>
  </si>
  <si>
    <t>Удаление серной пробки</t>
  </si>
  <si>
    <t>Промывание лакун миндалин</t>
  </si>
  <si>
    <t>"ОТОРИНОЛАРИНГОЛОГИЯ"</t>
  </si>
  <si>
    <t>Массаж головы (лобно-височной и затылочно-теменной области)</t>
  </si>
  <si>
    <t>Массаж шеи</t>
  </si>
  <si>
    <t>Массаж воротниковой зоны (задней поверхности шеи, спина до 4-го грудного позвонка, передней поверхности грудной клетки до 2-го ребра)</t>
  </si>
  <si>
    <t>Массаж верхней конечности</t>
  </si>
  <si>
    <t>Массаж верхней конечности, надплечья и области лопатки</t>
  </si>
  <si>
    <t>Массаж плечевого сустава (верхней трети плеча, области плечевого сустава и надплечья одноименной стороны)</t>
  </si>
  <si>
    <t>Массаж лучезапястного сустава (проксимального отдела кисти, области лучезапястного сустава и предплечья)</t>
  </si>
  <si>
    <t>Массаж кисти и предплечья</t>
  </si>
  <si>
    <t>Массаж спины (от 7-го шейного до 1-го поясничного позвонка и от левой до правой средней аксиллярной линии)</t>
  </si>
  <si>
    <t>Массаж пояснично-крестцовой области (от 1-го поясничного позвонка до нижних ягодичных складок)</t>
  </si>
  <si>
    <t>Сегментарный массаж пояснично-крестцовой области</t>
  </si>
  <si>
    <t>Массаж нижней конечности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</si>
  <si>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</si>
  <si>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Массаж коленного сустава (верхней трети голени, области коленного сустава и нижней трети бедра)</t>
  </si>
  <si>
    <t>Массаж голеностопного сустава (проксимального отдела стопы, области голеностопного сустава и нижней трети голени)</t>
  </si>
  <si>
    <t>Массаж стопы, голени</t>
  </si>
  <si>
    <t>Подготовка к проведению массажа</t>
  </si>
  <si>
    <t>"МАССАЖ"</t>
  </si>
  <si>
    <t>врач-терапевт</t>
  </si>
  <si>
    <t>врач-оториноларинголог</t>
  </si>
  <si>
    <t>врач-хирург</t>
  </si>
  <si>
    <t>врач-акушер-гинеколог</t>
  </si>
  <si>
    <t>"ОБЩАЯ ХИРУРГИЯ"</t>
  </si>
  <si>
    <t>"КОНСУЛЬТАЦИИ ВРАЧЕЙ-СПЕЦИАЛИСТОВ, В ТОМ ЧИСЛЕ СОТРУДНИКОВ КАФЕДР "</t>
  </si>
  <si>
    <t>"ПРОВЕДЕНИЕ ВСЕХ ВИДОВ ПРОФИЛАКТИЧЕСКИХ ОСМОТРОВ И МЕДИЦИНСКОГО ОСВИДЕТЕЛЬСТВОВАНИЯ ГРАЖДАН"</t>
  </si>
  <si>
    <t>УТВЕРЖДАЮ</t>
  </si>
  <si>
    <t>Рентгенография (обзорная) брюшной полости</t>
  </si>
  <si>
    <t>Рентгенография периферических отделов скелета в двух проекциях</t>
  </si>
  <si>
    <t>Рентгенография черепа в одной проекции</t>
  </si>
  <si>
    <t>Рентгенография черепа в двух проекциях</t>
  </si>
  <si>
    <t>Рентгенография придаточных пазух носа</t>
  </si>
  <si>
    <t>Рентгенография костей носа</t>
  </si>
  <si>
    <t>Рентгенография ключицы</t>
  </si>
  <si>
    <t>Рентгенография лопатки в двух проекциях</t>
  </si>
  <si>
    <t>"ЛУЧЕВАЯ ДИАГНОСТИКА С ЦИФРОВОЙ ОБРАБОТКОЙ ИЗОБРАЖЕНИЯ"</t>
  </si>
  <si>
    <t>проба</t>
  </si>
  <si>
    <t>Кольпоскопия расширенная с цитологией</t>
  </si>
  <si>
    <t>Общий анализ мочи с обнаружением кетоновых тел экспресс-тестом</t>
  </si>
  <si>
    <t>Исследование отделяемого мочеполовых органов (из уретры, цервикального канала, сока предстательной железы)</t>
  </si>
  <si>
    <t>Экономист</t>
  </si>
  <si>
    <t>№ п/п</t>
  </si>
  <si>
    <t>х</t>
  </si>
  <si>
    <t>"ФИЗИОТЕРАПИЯ"</t>
  </si>
  <si>
    <t>Электрофорез постоянным, импульсным токами</t>
  </si>
  <si>
    <t>Амплипульстерапия</t>
  </si>
  <si>
    <t>Дарсонвализация местная</t>
  </si>
  <si>
    <t>Ультравысокочастотная терапия</t>
  </si>
  <si>
    <t>Ультрафонофорез</t>
  </si>
  <si>
    <t>Тариф, руб.</t>
  </si>
  <si>
    <t>"ОФТАЛЬМОЛОГИЯ"</t>
  </si>
  <si>
    <t>Исследование полей зрения (периметрия)</t>
  </si>
  <si>
    <t>Тонография</t>
  </si>
  <si>
    <t>Рентгенография грудины</t>
  </si>
  <si>
    <t>Рентгенография костей таза</t>
  </si>
  <si>
    <t>Забор крови из вены (для всех видов исследований)</t>
  </si>
  <si>
    <t>Забор крови из пальца (для общего анализа крови и гликированного гемоглобина)</t>
  </si>
  <si>
    <t>Определение протромбинового времени с автоматическим выражением в виде МНО</t>
  </si>
  <si>
    <t xml:space="preserve">Определение глюкозы в сыворотке крови ферментативным методом </t>
  </si>
  <si>
    <t>Определение холестерина в сыворотке крови ферментативным методом</t>
  </si>
  <si>
    <t>Анализ кала на скрытую кровь (иммунохроматографический метод)</t>
  </si>
  <si>
    <t>Обнаружение простейших в кале</t>
  </si>
  <si>
    <t>Определение форменных элементов методом Нечипоренко</t>
  </si>
  <si>
    <t>Общий анализ мочи с обнаружением билирубина и уробиллиновых тел экспресс-тестом</t>
  </si>
  <si>
    <t>Диадинамотерапия</t>
  </si>
  <si>
    <t>Функциональное исследование позвоночника</t>
  </si>
  <si>
    <t>Мягкие ткани</t>
  </si>
  <si>
    <t>Мошонка</t>
  </si>
  <si>
    <t>Забор крови из вены для исследования «биохимический анализ крови» или «иммунохимические исследования», «исследования методом ИФА»</t>
  </si>
  <si>
    <t xml:space="preserve">Забор крови из вены для исследования «определение функции агрегации тромбоцитов» </t>
  </si>
  <si>
    <t>Забор крови из вены (для гемостазиограммы и МНО)</t>
  </si>
  <si>
    <t>Исследование крови «общий анализ крови с подсчетом лейкоцитарной формулы и определением СОЭ» неавтоматизированным методом</t>
  </si>
  <si>
    <t>"РЕФЛЕКСОТЕРАПИЯ"</t>
  </si>
  <si>
    <t xml:space="preserve">Рентгеноскопия органов грудной полости </t>
  </si>
  <si>
    <t>Рентгенография (обзорная) грудной полости в одной проекции</t>
  </si>
  <si>
    <t>Рентгенография (обзорная) грудной полости в двух проекциях</t>
  </si>
  <si>
    <t>Рентгенография сердца с контрастированным пищеводом</t>
  </si>
  <si>
    <t>Самостоятельная рентгеноскопия и рентгенография пищевода</t>
  </si>
  <si>
    <t>Рентгеноскопия и рентгенография желудка по традиционной методике</t>
  </si>
  <si>
    <t>Ирригоскопия с двойным контрастированием</t>
  </si>
  <si>
    <t>Рентгенография отдела позвоночника в одной проекции</t>
  </si>
  <si>
    <t>Рентгенография отдела позвоночника в двух проекциях</t>
  </si>
  <si>
    <t>Рентгенография периферических отделов скелета в одной проекции</t>
  </si>
  <si>
    <t>Рентгенография ребер</t>
  </si>
  <si>
    <t>Описание представленных лучевых видов исследований на цифровых носителях</t>
  </si>
  <si>
    <t>Печень, желчный пузырь без определения функции</t>
  </si>
  <si>
    <t>Поджелудочная железа</t>
  </si>
  <si>
    <t>Селезенка</t>
  </si>
  <si>
    <t>Почки и надпочечники</t>
  </si>
  <si>
    <t>Мочевой пузырь</t>
  </si>
  <si>
    <t>Матка и придатки с мочевым пузырем (трансабдоминально)</t>
  </si>
  <si>
    <t>Матка и придатки (трансвагинально)</t>
  </si>
  <si>
    <t>Щитовидная железа с лимфатическими поверхностными узлами</t>
  </si>
  <si>
    <t>Молочные железы с лимфатическими поверхностными узлами</t>
  </si>
  <si>
    <t>Слюнные железы</t>
  </si>
  <si>
    <t>Суставы парные</t>
  </si>
  <si>
    <t>Ультразвуковое исследование легких и превральной полости</t>
  </si>
  <si>
    <t xml:space="preserve">Аурикулярная рефлексотерапия </t>
  </si>
  <si>
    <t>Фармакорефлексотерапия</t>
  </si>
  <si>
    <t>для граждан Республики Беларусь</t>
  </si>
  <si>
    <t>Исследование функции внешнего дыхания без функциональных проб</t>
  </si>
  <si>
    <t>Исследование крови «общий анализ крови с подсчетом лейкоцитарной формулы, определением СОЭ и подсчетом ретикулоцитов » неавтоматизированным методом</t>
  </si>
  <si>
    <t>Ингаляции лекарственные</t>
  </si>
  <si>
    <t>Массаж локтевого сустава (верхней трети плеча, области локтевого сустава и нижней трети плеча)</t>
  </si>
  <si>
    <t>Массаж области грудной клетки (области передней поверхности грудной клетки от передних границ надплечий до реберныхдуг и области спины от 7-го до 1-го поясничного позвонка)</t>
  </si>
  <si>
    <t>Массаж шейно-грудного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</si>
  <si>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Массаж области позвоночника (области задней поверхности шеи и пояснично-крестцовой области от левой до правой задней аксиллярной линии)</t>
  </si>
  <si>
    <t>Медикаментозный аборт (врач первой квалификационной категории)</t>
  </si>
  <si>
    <t>Мочевой пузырь с определением остаточной мочи</t>
  </si>
  <si>
    <t>Медикаментозный аборт (врач второй квалификационной категории)</t>
  </si>
  <si>
    <t>Электрокардиограмма в 12 отведениях без функциональных проб</t>
  </si>
  <si>
    <t>Классическое иглоукалывание (апупунктура) (без стоимости игл акупунктурных)</t>
  </si>
  <si>
    <t>Исследование переднего отрезка глаза с помощью щелевой лампы (биомикроскопия)</t>
  </si>
  <si>
    <t>Измерение внутриглазного давления (тонометрия)</t>
  </si>
  <si>
    <t>на платные медицинские услуги, оказываемые 
ГУЗ "Гомельская городская клиническая поликлиника № 4"</t>
  </si>
  <si>
    <t>врач общей практики</t>
  </si>
  <si>
    <t>врачом-терапевтом</t>
  </si>
  <si>
    <t>врачом-неврологом</t>
  </si>
  <si>
    <t>врачом-офтальмологом</t>
  </si>
  <si>
    <t>врачом-оториноларингологом</t>
  </si>
  <si>
    <t>врачом-хирургом</t>
  </si>
  <si>
    <t>врачом-акушер-гинекологом</t>
  </si>
  <si>
    <t xml:space="preserve">Кольпоскопия расширенная с цитологией и биопсией шейки матки </t>
  </si>
  <si>
    <t>Забор мазка на исследование (без цитощётки)</t>
  </si>
  <si>
    <t>Забор мазка на исследование (с цитощеткой)</t>
  </si>
  <si>
    <t>Удаление доброкачественных  образований кожи электрохирургическим коагулятором</t>
  </si>
  <si>
    <t>"УЛЬТРАЗВУКОВАЯ ДИАГНОСТИКА"
на цветных ультразвуковых аппаратах (с количеством цифровых каналов более 512)</t>
  </si>
  <si>
    <t>Эхокардиография (М+В режим+доплер+цветное картирование)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</si>
  <si>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</t>
  </si>
  <si>
    <t>Вакуумрефлексотерапия</t>
  </si>
  <si>
    <t>Е.Л.Климчук</t>
  </si>
  <si>
    <t>врач-реабилитолог</t>
  </si>
  <si>
    <t>врач-офтальмолог</t>
  </si>
  <si>
    <t>Ультразвуковая терапия</t>
  </si>
  <si>
    <t>Регистрация и выписка результатов</t>
  </si>
  <si>
    <t>врачом-инфекционистом</t>
  </si>
  <si>
    <t>Первичная консультация врача-рефлексотерапевта</t>
  </si>
  <si>
    <t>врач-невролог</t>
  </si>
  <si>
    <t>государственного учреждения здравоохранения 
"Гомельская  городская клиническая 
поликлиника №4"</t>
  </si>
  <si>
    <t>Электролечение</t>
  </si>
  <si>
    <t>Магнитотерапия местная</t>
  </si>
  <si>
    <t>Светолечение</t>
  </si>
  <si>
    <t>Ультрафиолетовое облучение общее</t>
  </si>
  <si>
    <t>Видимое, инфракрасное облучение общее, местное</t>
  </si>
  <si>
    <t>Лазеротерапия, магнитолазеротерапия чрескожная</t>
  </si>
  <si>
    <t xml:space="preserve">Фотохромотерапия, окулярные методики </t>
  </si>
  <si>
    <t>Воздействие факторами механической природы</t>
  </si>
  <si>
    <t>Ингаляционная терапия</t>
  </si>
  <si>
    <t>врач-эндокринолог</t>
  </si>
  <si>
    <t>Введение внутриматочного средства контрацепции</t>
  </si>
  <si>
    <t>Кольпоскопия расширенная с цитологией и биопсией шейки матки и соскобом из цервикального канала</t>
  </si>
  <si>
    <t>Гинекологические операции</t>
  </si>
  <si>
    <t>Гинекологические манипуляции</t>
  </si>
  <si>
    <t>Манипуляции</t>
  </si>
  <si>
    <t>Рефрактометрия</t>
  </si>
  <si>
    <t>Ультразвуковое исследование органов брюшной полости</t>
  </si>
  <si>
    <t>Ультразвуковое исследование органов мочеполовой системы</t>
  </si>
  <si>
    <t>Предстательная железа с мочевым пузырем и определением остаточной мочи (трансабдоминально)</t>
  </si>
  <si>
    <t>Предстательная железа (трансректально)</t>
  </si>
  <si>
    <t>Плод в I триместре до 11 недель беременности</t>
  </si>
  <si>
    <t>Плод в I триместре с 11 до 14 недель беременности</t>
  </si>
  <si>
    <t>Плод во II и III триместре беременности</t>
  </si>
  <si>
    <t>Органы брюшной полости и почек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</si>
  <si>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Ультразвуковое исследование других органов</t>
  </si>
  <si>
    <t>Лимфатические узлы (одна область с обеих сторон)</t>
  </si>
  <si>
    <t>Плевральная полость</t>
  </si>
  <si>
    <t>Электрокардиографические исследования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</si>
  <si>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</t>
  </si>
  <si>
    <t>Исследование функции внешнего дыхания (на автоматизированном оборудовании)</t>
  </si>
  <si>
    <t>Проведение функциональной пробы при исследовании функции внешнего дыхания (за одну пробу)</t>
  </si>
  <si>
    <t>Динамическое исследование артериального давления при непрерывной суточной регистрации
(суточное мониторирование артериального давления - СМАД)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</si>
  <si>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- СМАД) - стандартное</t>
  </si>
  <si>
    <t>Забор крови для лабораторных исследований</t>
  </si>
  <si>
    <t>Анализ крови</t>
  </si>
  <si>
    <t>Анализ кала</t>
  </si>
  <si>
    <t>Анализ мочи</t>
  </si>
  <si>
    <t>Другие общеклинические исследования</t>
  </si>
  <si>
    <t>Обнаружение яиц гельминтов в кале методом КАТО</t>
  </si>
  <si>
    <t>Ультразвуковая доплерография (УЗГД) одного артериального бассейна (брахиоцефальных артерий, или артерий верхних конечностей, или артерий нижних конечностей)</t>
  </si>
  <si>
    <t>Ультразвуковая доплерография (УЗГД) одного венозного бассейна (брахиоцефальных вен, или вен верхних конечностей, или вен нижних конечностей)</t>
  </si>
  <si>
    <t>ПРЕЙСКУРАНТ от 01.04.2024</t>
  </si>
  <si>
    <t>Главный врач</t>
  </si>
  <si>
    <t>______________О.А.Радевич</t>
  </si>
  <si>
    <t>Тейпирование</t>
  </si>
  <si>
    <t>Лента для тейпирования (за 1 сантиметр)</t>
  </si>
  <si>
    <t>Электросон</t>
  </si>
  <si>
    <t>шт</t>
  </si>
  <si>
    <t>Исследование крови «общий анализ крови с подсчетом лейкоцитарной формулы» с использованием автоматического гематологического анализатора Sysmex XN-300 с определением СОЭ неавтоматизированным методом</t>
  </si>
  <si>
    <t>Исследование крови «общий анализ крови с подсчетом лейкоцитарной формулы и подсчетом ретикулоцитов » с использованием автоматического гематологического анализатора Sysmex XN-300 с определением СОЭ неавтоматизированным методом</t>
  </si>
  <si>
    <t>Исследование крови «общий анализ крови с подсчетом лейкоцитарной формулы и подсчетом тромбоцитов визуально » с использованием автоматического гематологического анализатора Sysmex XN-300 с определением СОЭ неавтоматизированным методом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</si>
</sst>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Br&quot;;\-#,##0\ &quot;Br&quot;"/>
    <numFmt numFmtId="167" formatCode="#,##0\ &quot;Br&quot;;[Red]\-#,##0\ &quot;Br&quot;"/>
    <numFmt numFmtId="168" formatCode="#,##0.00\ &quot;Br&quot;;\-#,##0.00\ &quot;Br&quot;"/>
    <numFmt numFmtId="169" formatCode="#,##0.00\ &quot;Br&quot;;[Red]\-#,##0.00\ &quot;Br&quot;"/>
    <numFmt numFmtId="170" formatCode="_-* #,##0\ &quot;Br&quot;_-;\-* #,##0\ &quot;Br&quot;_-;_-* &quot;-&quot;\ &quot;Br&quot;_-;_-@_-"/>
    <numFmt numFmtId="171" formatCode="_-* #,##0\ _B_r_-;\-* #,##0\ _B_r_-;_-* &quot;-&quot;\ _B_r_-;_-@_-"/>
    <numFmt numFmtId="172" formatCode="_-* #,##0.00\ &quot;Br&quot;_-;\-* #,##0.00\ &quot;Br&quot;_-;_-* &quot;-&quot;??\ &quot;Br&quot;_-;_-@_-"/>
    <numFmt numFmtId="173" formatCode="_-* #,##0.00\ _B_r_-;\-* #,##0.00\ _B_r_-;_-* &quot;-&quot;??\ _B_r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_р_."/>
    <numFmt numFmtId="191" formatCode="0.0"/>
    <numFmt numFmtId="192" formatCode="#,##0;\-#,##0;"/>
    <numFmt numFmtId="193" formatCode="#,##0.0_р_."/>
    <numFmt numFmtId="194" formatCode="#,##0.00_р_."/>
    <numFmt numFmtId="195" formatCode="#,##0.0_р_.;\-#,##0.0_р_."/>
    <numFmt numFmtId="196" formatCode="0.000"/>
    <numFmt numFmtId="197" formatCode="0.0000"/>
    <numFmt numFmtId="198" formatCode="0.00000"/>
    <numFmt numFmtId="199" formatCode="#,##0.0\ _₽;\-#,##0.0\ _₽"/>
    <numFmt numFmtId="200" formatCode="#,##0.00_ ;\-#,##0.00\ "/>
    <numFmt numFmtId="201" formatCode="[$]dddd\,\ d\ mmmm\ yyyy\ &quot;г&quot;\.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</numFmts>
  <fonts count="49">
    <font>
      <sz val="10"/>
      <name val="Arial"/>
      <family val="0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3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18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2" fontId="7" fillId="25" borderId="10" xfId="0" applyNumberFormat="1" applyFont="1" applyFill="1" applyBorder="1" applyAlignment="1">
      <alignment horizontal="center" vertical="center"/>
    </xf>
    <xf numFmtId="2" fontId="7" fillId="25" borderId="10" xfId="0" applyNumberFormat="1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94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 wrapText="1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1" fontId="7" fillId="25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191" fontId="7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94" fontId="7" fillId="25" borderId="10" xfId="0" applyNumberFormat="1" applyFont="1" applyFill="1" applyBorder="1" applyAlignment="1">
      <alignment horizontal="center" vertical="center" wrapText="1"/>
    </xf>
    <xf numFmtId="4" fontId="7" fillId="25" borderId="10" xfId="0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9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91" fontId="7" fillId="25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4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6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0" fontId="7" fillId="25" borderId="10" xfId="57" applyFont="1" applyFill="1" applyBorder="1" applyAlignment="1">
      <alignment horizontal="left" vertical="center" wrapText="1"/>
      <protection/>
    </xf>
    <xf numFmtId="0" fontId="7" fillId="0" borderId="10" xfId="57" applyFont="1" applyBorder="1" applyAlignment="1">
      <alignment horizontal="left" vertical="center" wrapText="1"/>
      <protection/>
    </xf>
    <xf numFmtId="0" fontId="7" fillId="25" borderId="10" xfId="57" applyFont="1" applyFill="1" applyBorder="1" applyAlignment="1">
      <alignment vertical="center" wrapText="1"/>
      <protection/>
    </xf>
    <xf numFmtId="194" fontId="7" fillId="25" borderId="10" xfId="0" applyNumberFormat="1" applyFont="1" applyFill="1" applyBorder="1" applyAlignment="1">
      <alignment horizontal="center" vertical="center"/>
    </xf>
    <xf numFmtId="4" fontId="7" fillId="25" borderId="10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Border="1" applyAlignment="1">
      <alignment vertical="center" wrapText="1"/>
      <protection/>
    </xf>
    <xf numFmtId="0" fontId="7" fillId="0" borderId="10" xfId="57" applyFont="1" applyBorder="1" applyAlignment="1">
      <alignment horizontal="left" vertical="center" wrapText="1" shrinkToFit="1"/>
      <protection/>
    </xf>
    <xf numFmtId="0" fontId="7" fillId="0" borderId="11" xfId="57" applyFont="1" applyBorder="1" applyAlignment="1">
      <alignment vertical="center" wrapText="1"/>
      <protection/>
    </xf>
    <xf numFmtId="0" fontId="7" fillId="0" borderId="11" xfId="57" applyFont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25" borderId="10" xfId="57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57" applyFont="1" applyBorder="1" applyAlignment="1">
      <alignment horizontal="left" vertical="center" wrapText="1"/>
      <protection/>
    </xf>
    <xf numFmtId="0" fontId="6" fillId="0" borderId="12" xfId="57" applyFont="1" applyBorder="1" applyAlignment="1">
      <alignment horizontal="left" vertical="center" wrapText="1"/>
      <protection/>
    </xf>
    <xf numFmtId="0" fontId="6" fillId="0" borderId="13" xfId="57" applyFont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left" vertical="center" wrapText="1"/>
      <protection/>
    </xf>
    <xf numFmtId="0" fontId="6" fillId="0" borderId="13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25" borderId="10" xfId="57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6" fillId="0" borderId="10" xfId="56" applyFont="1" applyFill="1" applyBorder="1" applyAlignment="1">
      <alignment horizontal="center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Лист1" xfId="56"/>
    <cellStyle name="Обычный_Лист1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7"/>
  <sheetViews>
    <sheetView tabSelected="1" view="pageBreakPreview" zoomScaleNormal="120" zoomScaleSheetLayoutView="100" zoomScalePageLayoutView="0" workbookViewId="0" topLeftCell="A193">
      <selection activeCell="C14" sqref="C14"/>
    </sheetView>
  </sheetViews>
  <sheetFormatPr defaultColWidth="9.140625" defaultRowHeight="12.75"/>
  <cols>
    <col min="1" max="1" width="4.57421875" style="45" customWidth="1"/>
    <col min="2" max="2" width="64.8515625" style="20" customWidth="1"/>
    <col min="3" max="3" width="15.57421875" style="46" customWidth="1"/>
    <col min="4" max="4" width="16.00390625" style="20" customWidth="1"/>
    <col min="5" max="5" width="16.00390625" style="47" customWidth="1"/>
    <col min="6" max="6" width="16.00390625" style="20" customWidth="1"/>
    <col min="7" max="13" width="9.140625" style="20" customWidth="1"/>
    <col min="14" max="16384" width="9.140625" style="44" customWidth="1"/>
  </cols>
  <sheetData>
    <row r="1" spans="1:6" s="36" customFormat="1" ht="15.75">
      <c r="A1" s="29"/>
      <c r="B1" s="33"/>
      <c r="C1" s="34"/>
      <c r="D1" s="56" t="s">
        <v>51</v>
      </c>
      <c r="E1" s="56"/>
      <c r="F1" s="56"/>
    </row>
    <row r="2" spans="1:6" s="36" customFormat="1" ht="15.75">
      <c r="A2" s="29"/>
      <c r="B2" s="33"/>
      <c r="C2" s="34"/>
      <c r="D2" s="56" t="s">
        <v>206</v>
      </c>
      <c r="E2" s="56"/>
      <c r="F2" s="56"/>
    </row>
    <row r="3" spans="1:6" s="36" customFormat="1" ht="49.5" customHeight="1">
      <c r="A3" s="29"/>
      <c r="B3" s="33"/>
      <c r="C3" s="34"/>
      <c r="D3" s="80" t="s">
        <v>163</v>
      </c>
      <c r="E3" s="80"/>
      <c r="F3" s="80"/>
    </row>
    <row r="4" spans="1:6" s="36" customFormat="1" ht="15.75">
      <c r="A4" s="29"/>
      <c r="B4" s="33"/>
      <c r="C4" s="34"/>
      <c r="D4" s="57"/>
      <c r="E4" s="57"/>
      <c r="F4" s="57"/>
    </row>
    <row r="5" spans="1:6" s="36" customFormat="1" ht="15.75">
      <c r="A5" s="29"/>
      <c r="B5" s="33"/>
      <c r="C5" s="34"/>
      <c r="D5" s="57" t="s">
        <v>207</v>
      </c>
      <c r="E5" s="57"/>
      <c r="F5" s="57"/>
    </row>
    <row r="6" spans="1:6" s="36" customFormat="1" ht="15.75">
      <c r="A6" s="29"/>
      <c r="B6" s="33"/>
      <c r="C6" s="34"/>
      <c r="D6" s="35"/>
      <c r="E6" s="37"/>
      <c r="F6" s="37"/>
    </row>
    <row r="7" spans="1:6" s="39" customFormat="1" ht="18.75">
      <c r="A7" s="38"/>
      <c r="B7" s="79" t="s">
        <v>205</v>
      </c>
      <c r="C7" s="79"/>
      <c r="D7" s="79"/>
      <c r="E7" s="79"/>
      <c r="F7" s="79"/>
    </row>
    <row r="8" spans="1:6" s="26" customFormat="1" ht="36.75" customHeight="1">
      <c r="A8" s="22"/>
      <c r="B8" s="90" t="s">
        <v>139</v>
      </c>
      <c r="C8" s="90"/>
      <c r="D8" s="90"/>
      <c r="E8" s="90"/>
      <c r="F8" s="90"/>
    </row>
    <row r="9" spans="1:6" s="23" customFormat="1" ht="18.75">
      <c r="A9" s="22"/>
      <c r="B9" s="90" t="s">
        <v>124</v>
      </c>
      <c r="C9" s="90"/>
      <c r="D9" s="90"/>
      <c r="E9" s="90"/>
      <c r="F9" s="90"/>
    </row>
    <row r="10" spans="1:6" s="11" customFormat="1" ht="63">
      <c r="A10" s="14" t="s">
        <v>66</v>
      </c>
      <c r="B10" s="14" t="s">
        <v>5</v>
      </c>
      <c r="C10" s="14" t="s">
        <v>6</v>
      </c>
      <c r="D10" s="40" t="s">
        <v>74</v>
      </c>
      <c r="E10" s="40" t="s">
        <v>3</v>
      </c>
      <c r="F10" s="40" t="s">
        <v>4</v>
      </c>
    </row>
    <row r="11" spans="1:6" s="11" customFormat="1" ht="15.75">
      <c r="A11" s="12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</row>
    <row r="12" spans="1:6" s="20" customFormat="1" ht="15.75">
      <c r="A12" s="84" t="s">
        <v>49</v>
      </c>
      <c r="B12" s="84"/>
      <c r="C12" s="84"/>
      <c r="D12" s="84"/>
      <c r="E12" s="84"/>
      <c r="F12" s="84"/>
    </row>
    <row r="13" spans="1:6" s="20" customFormat="1" ht="15.75">
      <c r="A13" s="84" t="s">
        <v>13</v>
      </c>
      <c r="B13" s="84"/>
      <c r="C13" s="84"/>
      <c r="D13" s="84"/>
      <c r="E13" s="84"/>
      <c r="F13" s="84"/>
    </row>
    <row r="14" spans="1:6" s="20" customFormat="1" ht="15.75">
      <c r="A14" s="12">
        <v>1</v>
      </c>
      <c r="B14" s="61" t="s">
        <v>140</v>
      </c>
      <c r="C14" s="14" t="s">
        <v>14</v>
      </c>
      <c r="D14" s="16">
        <v>10.14</v>
      </c>
      <c r="E14" s="16" t="s">
        <v>67</v>
      </c>
      <c r="F14" s="10">
        <f aca="true" t="shared" si="0" ref="F14:F22">D14</f>
        <v>10.14</v>
      </c>
    </row>
    <row r="15" spans="1:6" s="20" customFormat="1" ht="15.75">
      <c r="A15" s="12">
        <f>A14+1</f>
        <v>2</v>
      </c>
      <c r="B15" s="61" t="s">
        <v>44</v>
      </c>
      <c r="C15" s="14" t="s">
        <v>14</v>
      </c>
      <c r="D15" s="16">
        <v>10.14</v>
      </c>
      <c r="E15" s="16" t="s">
        <v>67</v>
      </c>
      <c r="F15" s="10">
        <f t="shared" si="0"/>
        <v>10.14</v>
      </c>
    </row>
    <row r="16" spans="1:6" s="20" customFormat="1" ht="15.75">
      <c r="A16" s="12">
        <f aca="true" t="shared" si="1" ref="A16:A22">A15+1</f>
        <v>3</v>
      </c>
      <c r="B16" s="61" t="s">
        <v>162</v>
      </c>
      <c r="C16" s="14" t="s">
        <v>14</v>
      </c>
      <c r="D16" s="16">
        <v>10.14</v>
      </c>
      <c r="E16" s="16" t="s">
        <v>67</v>
      </c>
      <c r="F16" s="10">
        <f t="shared" si="0"/>
        <v>10.14</v>
      </c>
    </row>
    <row r="17" spans="1:6" s="20" customFormat="1" ht="15.75">
      <c r="A17" s="12">
        <f t="shared" si="1"/>
        <v>4</v>
      </c>
      <c r="B17" s="61" t="s">
        <v>156</v>
      </c>
      <c r="C17" s="14" t="s">
        <v>14</v>
      </c>
      <c r="D17" s="16">
        <v>10.14</v>
      </c>
      <c r="E17" s="16" t="s">
        <v>67</v>
      </c>
      <c r="F17" s="10">
        <f t="shared" si="0"/>
        <v>10.14</v>
      </c>
    </row>
    <row r="18" spans="1:6" s="20" customFormat="1" ht="15.75">
      <c r="A18" s="12">
        <f t="shared" si="1"/>
        <v>5</v>
      </c>
      <c r="B18" s="61" t="s">
        <v>173</v>
      </c>
      <c r="C18" s="14" t="s">
        <v>14</v>
      </c>
      <c r="D18" s="16">
        <v>10.14</v>
      </c>
      <c r="E18" s="16" t="s">
        <v>67</v>
      </c>
      <c r="F18" s="10">
        <f t="shared" si="0"/>
        <v>10.14</v>
      </c>
    </row>
    <row r="19" spans="1:6" s="20" customFormat="1" ht="15.75">
      <c r="A19" s="12">
        <f t="shared" si="1"/>
        <v>6</v>
      </c>
      <c r="B19" s="19" t="s">
        <v>157</v>
      </c>
      <c r="C19" s="14" t="s">
        <v>14</v>
      </c>
      <c r="D19" s="16">
        <v>10.2</v>
      </c>
      <c r="E19" s="16" t="s">
        <v>67</v>
      </c>
      <c r="F19" s="10">
        <f t="shared" si="0"/>
        <v>10.2</v>
      </c>
    </row>
    <row r="20" spans="1:6" s="20" customFormat="1" ht="15.75">
      <c r="A20" s="12">
        <f t="shared" si="1"/>
        <v>7</v>
      </c>
      <c r="B20" s="19" t="s">
        <v>45</v>
      </c>
      <c r="C20" s="14" t="s">
        <v>14</v>
      </c>
      <c r="D20" s="16">
        <v>10.2</v>
      </c>
      <c r="E20" s="16" t="s">
        <v>67</v>
      </c>
      <c r="F20" s="10">
        <f t="shared" si="0"/>
        <v>10.2</v>
      </c>
    </row>
    <row r="21" spans="1:6" s="20" customFormat="1" ht="15.75">
      <c r="A21" s="12">
        <f t="shared" si="1"/>
        <v>8</v>
      </c>
      <c r="B21" s="19" t="s">
        <v>46</v>
      </c>
      <c r="C21" s="14" t="s">
        <v>14</v>
      </c>
      <c r="D21" s="16">
        <v>10.2</v>
      </c>
      <c r="E21" s="16" t="s">
        <v>67</v>
      </c>
      <c r="F21" s="10">
        <f t="shared" si="0"/>
        <v>10.2</v>
      </c>
    </row>
    <row r="22" spans="1:6" s="20" customFormat="1" ht="15.75">
      <c r="A22" s="12">
        <f t="shared" si="1"/>
        <v>9</v>
      </c>
      <c r="B22" s="19" t="s">
        <v>47</v>
      </c>
      <c r="C22" s="14" t="s">
        <v>14</v>
      </c>
      <c r="D22" s="16">
        <v>10.2</v>
      </c>
      <c r="E22" s="16" t="s">
        <v>67</v>
      </c>
      <c r="F22" s="10">
        <f t="shared" si="0"/>
        <v>10.2</v>
      </c>
    </row>
    <row r="23" spans="1:6" s="20" customFormat="1" ht="15.75">
      <c r="A23" s="84" t="s">
        <v>15</v>
      </c>
      <c r="B23" s="84"/>
      <c r="C23" s="84"/>
      <c r="D23" s="84"/>
      <c r="E23" s="84"/>
      <c r="F23" s="84"/>
    </row>
    <row r="24" spans="1:6" s="20" customFormat="1" ht="15.75">
      <c r="A24" s="14">
        <v>10</v>
      </c>
      <c r="B24" s="19" t="s">
        <v>140</v>
      </c>
      <c r="C24" s="14" t="s">
        <v>14</v>
      </c>
      <c r="D24" s="16">
        <v>10.46</v>
      </c>
      <c r="E24" s="16" t="s">
        <v>67</v>
      </c>
      <c r="F24" s="10">
        <f>D24</f>
        <v>10.46</v>
      </c>
    </row>
    <row r="25" spans="1:6" s="20" customFormat="1" ht="15.75">
      <c r="A25" s="14">
        <v>11</v>
      </c>
      <c r="B25" s="19" t="s">
        <v>44</v>
      </c>
      <c r="C25" s="14" t="s">
        <v>14</v>
      </c>
      <c r="D25" s="16">
        <v>10.46</v>
      </c>
      <c r="E25" s="16"/>
      <c r="F25" s="10">
        <f>D25</f>
        <v>10.46</v>
      </c>
    </row>
    <row r="26" spans="1:6" s="20" customFormat="1" ht="15.75">
      <c r="A26" s="12">
        <v>12</v>
      </c>
      <c r="B26" s="19" t="s">
        <v>46</v>
      </c>
      <c r="C26" s="14" t="s">
        <v>14</v>
      </c>
      <c r="D26" s="16">
        <v>10.54</v>
      </c>
      <c r="E26" s="16" t="s">
        <v>67</v>
      </c>
      <c r="F26" s="10">
        <f>D26</f>
        <v>10.54</v>
      </c>
    </row>
    <row r="27" spans="1:6" s="20" customFormat="1" ht="15.75">
      <c r="A27" s="12">
        <v>13</v>
      </c>
      <c r="B27" s="19" t="s">
        <v>47</v>
      </c>
      <c r="C27" s="14" t="s">
        <v>14</v>
      </c>
      <c r="D27" s="16">
        <v>10.54</v>
      </c>
      <c r="E27" s="16" t="s">
        <v>67</v>
      </c>
      <c r="F27" s="10">
        <f>D27</f>
        <v>10.54</v>
      </c>
    </row>
    <row r="28" spans="1:6" s="20" customFormat="1" ht="32.25" customHeight="1">
      <c r="A28" s="84" t="s">
        <v>50</v>
      </c>
      <c r="B28" s="84"/>
      <c r="C28" s="84"/>
      <c r="D28" s="84"/>
      <c r="E28" s="84"/>
      <c r="F28" s="84"/>
    </row>
    <row r="29" spans="1:6" s="41" customFormat="1" ht="15.75">
      <c r="A29" s="12">
        <v>14</v>
      </c>
      <c r="B29" s="8" t="s">
        <v>141</v>
      </c>
      <c r="C29" s="25" t="s">
        <v>9</v>
      </c>
      <c r="D29" s="9">
        <v>1.92</v>
      </c>
      <c r="E29" s="16" t="s">
        <v>67</v>
      </c>
      <c r="F29" s="10">
        <f>D29</f>
        <v>1.92</v>
      </c>
    </row>
    <row r="30" spans="1:6" s="41" customFormat="1" ht="15.75">
      <c r="A30" s="14">
        <f>A29+1</f>
        <v>15</v>
      </c>
      <c r="B30" s="8" t="s">
        <v>142</v>
      </c>
      <c r="C30" s="25" t="s">
        <v>9</v>
      </c>
      <c r="D30" s="9">
        <v>1.92</v>
      </c>
      <c r="E30" s="16" t="s">
        <v>67</v>
      </c>
      <c r="F30" s="10">
        <f>D30</f>
        <v>1.92</v>
      </c>
    </row>
    <row r="31" spans="1:6" s="41" customFormat="1" ht="15.75">
      <c r="A31" s="14">
        <f aca="true" t="shared" si="2" ref="A31:A37">A30+1</f>
        <v>16</v>
      </c>
      <c r="B31" s="8" t="s">
        <v>143</v>
      </c>
      <c r="C31" s="25" t="s">
        <v>9</v>
      </c>
      <c r="D31" s="9">
        <v>2.06</v>
      </c>
      <c r="E31" s="16" t="s">
        <v>67</v>
      </c>
      <c r="F31" s="10">
        <f>D31</f>
        <v>2.06</v>
      </c>
    </row>
    <row r="32" spans="1:6" s="41" customFormat="1" ht="15.75">
      <c r="A32" s="14">
        <f t="shared" si="2"/>
        <v>17</v>
      </c>
      <c r="B32" s="8" t="s">
        <v>144</v>
      </c>
      <c r="C32" s="25" t="s">
        <v>9</v>
      </c>
      <c r="D32" s="9">
        <v>1.86</v>
      </c>
      <c r="E32" s="16" t="s">
        <v>67</v>
      </c>
      <c r="F32" s="10">
        <f>D32</f>
        <v>1.86</v>
      </c>
    </row>
    <row r="33" spans="1:6" s="41" customFormat="1" ht="15.75">
      <c r="A33" s="14">
        <f t="shared" si="2"/>
        <v>18</v>
      </c>
      <c r="B33" s="8" t="s">
        <v>145</v>
      </c>
      <c r="C33" s="25" t="s">
        <v>9</v>
      </c>
      <c r="D33" s="9">
        <v>1.74</v>
      </c>
      <c r="E33" s="16" t="s">
        <v>67</v>
      </c>
      <c r="F33" s="10">
        <f>D33</f>
        <v>1.74</v>
      </c>
    </row>
    <row r="34" spans="1:6" s="41" customFormat="1" ht="15.75">
      <c r="A34" s="14">
        <f t="shared" si="2"/>
        <v>19</v>
      </c>
      <c r="B34" s="8" t="s">
        <v>146</v>
      </c>
      <c r="C34" s="25" t="s">
        <v>9</v>
      </c>
      <c r="D34" s="9">
        <v>3.12</v>
      </c>
      <c r="E34" s="10">
        <v>1.53</v>
      </c>
      <c r="F34" s="10">
        <f>D34+E34</f>
        <v>4.65</v>
      </c>
    </row>
    <row r="35" spans="1:6" s="41" customFormat="1" ht="15.75">
      <c r="A35" s="14">
        <f t="shared" si="2"/>
        <v>20</v>
      </c>
      <c r="B35" s="8" t="s">
        <v>160</v>
      </c>
      <c r="C35" s="25" t="s">
        <v>9</v>
      </c>
      <c r="D35" s="9">
        <v>2.54</v>
      </c>
      <c r="E35" s="16">
        <v>1.22</v>
      </c>
      <c r="F35" s="10">
        <f>D35+E35</f>
        <v>3.76</v>
      </c>
    </row>
    <row r="36" spans="1:6" s="41" customFormat="1" ht="31.5">
      <c r="A36" s="14">
        <f t="shared" si="2"/>
        <v>21</v>
      </c>
      <c r="B36" s="8" t="s">
        <v>10</v>
      </c>
      <c r="C36" s="25" t="s">
        <v>11</v>
      </c>
      <c r="D36" s="9">
        <v>2.73</v>
      </c>
      <c r="E36" s="16" t="s">
        <v>67</v>
      </c>
      <c r="F36" s="10">
        <f>D36</f>
        <v>2.73</v>
      </c>
    </row>
    <row r="37" spans="1:6" s="41" customFormat="1" ht="16.5" customHeight="1">
      <c r="A37" s="14">
        <f t="shared" si="2"/>
        <v>22</v>
      </c>
      <c r="B37" s="8" t="s">
        <v>12</v>
      </c>
      <c r="C37" s="25" t="s">
        <v>11</v>
      </c>
      <c r="D37" s="9">
        <v>0.75</v>
      </c>
      <c r="E37" s="16" t="s">
        <v>67</v>
      </c>
      <c r="F37" s="10">
        <f>D37</f>
        <v>0.75</v>
      </c>
    </row>
    <row r="38" spans="1:6" s="20" customFormat="1" ht="15.75">
      <c r="A38" s="71" t="s">
        <v>19</v>
      </c>
      <c r="B38" s="71"/>
      <c r="C38" s="71"/>
      <c r="D38" s="71"/>
      <c r="E38" s="71"/>
      <c r="F38" s="71"/>
    </row>
    <row r="39" spans="1:6" s="20" customFormat="1" ht="15.75">
      <c r="A39" s="52"/>
      <c r="B39" s="81" t="s">
        <v>177</v>
      </c>
      <c r="C39" s="82"/>
      <c r="D39" s="82"/>
      <c r="E39" s="82"/>
      <c r="F39" s="83"/>
    </row>
    <row r="40" spans="1:6" s="20" customFormat="1" ht="15.75">
      <c r="A40" s="12">
        <v>23</v>
      </c>
      <c r="B40" s="13" t="s">
        <v>148</v>
      </c>
      <c r="C40" s="14" t="s">
        <v>20</v>
      </c>
      <c r="D40" s="16">
        <v>0.8</v>
      </c>
      <c r="E40" s="10">
        <v>0.32</v>
      </c>
      <c r="F40" s="10">
        <f>D40+E40</f>
        <v>1.12</v>
      </c>
    </row>
    <row r="41" spans="1:6" s="20" customFormat="1" ht="15.75">
      <c r="A41" s="12">
        <f>A40+1</f>
        <v>24</v>
      </c>
      <c r="B41" s="13" t="s">
        <v>149</v>
      </c>
      <c r="C41" s="14" t="s">
        <v>20</v>
      </c>
      <c r="D41" s="16">
        <v>0.8</v>
      </c>
      <c r="E41" s="10">
        <v>0.62</v>
      </c>
      <c r="F41" s="10">
        <f aca="true" t="shared" si="3" ref="F41:F49">D41+E41</f>
        <v>1.42</v>
      </c>
    </row>
    <row r="42" spans="1:6" s="11" customFormat="1" ht="31.5">
      <c r="A42" s="12">
        <f>A41+1</f>
        <v>25</v>
      </c>
      <c r="B42" s="13" t="s">
        <v>175</v>
      </c>
      <c r="C42" s="14" t="s">
        <v>20</v>
      </c>
      <c r="D42" s="16">
        <v>12.97</v>
      </c>
      <c r="E42" s="10">
        <v>1.89</v>
      </c>
      <c r="F42" s="10">
        <f>D42+E42</f>
        <v>14.860000000000001</v>
      </c>
    </row>
    <row r="43" spans="1:6" s="11" customFormat="1" ht="16.5" customHeight="1">
      <c r="A43" s="12">
        <f>A42+1</f>
        <v>26</v>
      </c>
      <c r="B43" s="13" t="s">
        <v>147</v>
      </c>
      <c r="C43" s="14" t="s">
        <v>20</v>
      </c>
      <c r="D43" s="16">
        <v>10.18</v>
      </c>
      <c r="E43" s="10">
        <v>1.89</v>
      </c>
      <c r="F43" s="10">
        <f>D43+E43</f>
        <v>12.07</v>
      </c>
    </row>
    <row r="44" spans="1:6" s="11" customFormat="1" ht="15.75">
      <c r="A44" s="12">
        <f>A43+1</f>
        <v>27</v>
      </c>
      <c r="B44" s="13" t="s">
        <v>62</v>
      </c>
      <c r="C44" s="14" t="s">
        <v>20</v>
      </c>
      <c r="D44" s="16">
        <v>6.77</v>
      </c>
      <c r="E44" s="10">
        <v>0.87</v>
      </c>
      <c r="F44" s="10">
        <f>D44+E44</f>
        <v>7.64</v>
      </c>
    </row>
    <row r="45" spans="1:6" s="11" customFormat="1" ht="15.75">
      <c r="A45" s="12"/>
      <c r="B45" s="73" t="s">
        <v>176</v>
      </c>
      <c r="C45" s="74"/>
      <c r="D45" s="74"/>
      <c r="E45" s="74"/>
      <c r="F45" s="75"/>
    </row>
    <row r="46" spans="1:6" s="20" customFormat="1" ht="15.75">
      <c r="A46" s="12">
        <v>28</v>
      </c>
      <c r="B46" s="32" t="s">
        <v>174</v>
      </c>
      <c r="C46" s="14" t="s">
        <v>17</v>
      </c>
      <c r="D46" s="9">
        <v>5.25</v>
      </c>
      <c r="E46" s="42">
        <v>0.91</v>
      </c>
      <c r="F46" s="21">
        <f t="shared" si="3"/>
        <v>6.16</v>
      </c>
    </row>
    <row r="47" spans="1:6" s="20" customFormat="1" ht="15.75">
      <c r="A47" s="12">
        <v>29</v>
      </c>
      <c r="B47" s="15" t="s">
        <v>18</v>
      </c>
      <c r="C47" s="14" t="s">
        <v>17</v>
      </c>
      <c r="D47" s="9">
        <v>5.25</v>
      </c>
      <c r="E47" s="42">
        <v>0.85</v>
      </c>
      <c r="F47" s="21">
        <f t="shared" si="3"/>
        <v>6.1</v>
      </c>
    </row>
    <row r="48" spans="1:6" s="28" customFormat="1" ht="31.5">
      <c r="A48" s="12">
        <v>30</v>
      </c>
      <c r="B48" s="8" t="s">
        <v>134</v>
      </c>
      <c r="C48" s="25" t="s">
        <v>11</v>
      </c>
      <c r="D48" s="9">
        <v>12.72</v>
      </c>
      <c r="E48" s="9">
        <v>53.82</v>
      </c>
      <c r="F48" s="21">
        <f>D48+E48</f>
        <v>66.54</v>
      </c>
    </row>
    <row r="49" spans="1:6" s="28" customFormat="1" ht="31.5">
      <c r="A49" s="12">
        <v>31</v>
      </c>
      <c r="B49" s="8" t="s">
        <v>132</v>
      </c>
      <c r="C49" s="25" t="s">
        <v>11</v>
      </c>
      <c r="D49" s="9">
        <v>13.05</v>
      </c>
      <c r="E49" s="9">
        <v>53.82</v>
      </c>
      <c r="F49" s="21">
        <f t="shared" si="3"/>
        <v>66.87</v>
      </c>
    </row>
    <row r="50" spans="1:6" s="20" customFormat="1" ht="15.75">
      <c r="A50" s="84" t="s">
        <v>75</v>
      </c>
      <c r="B50" s="84"/>
      <c r="C50" s="84"/>
      <c r="D50" s="84"/>
      <c r="E50" s="84"/>
      <c r="F50" s="84"/>
    </row>
    <row r="51" spans="1:6" s="20" customFormat="1" ht="15.75">
      <c r="A51" s="54"/>
      <c r="B51" s="73" t="s">
        <v>178</v>
      </c>
      <c r="C51" s="74"/>
      <c r="D51" s="74"/>
      <c r="E51" s="74"/>
      <c r="F51" s="75"/>
    </row>
    <row r="52" spans="1:6" s="1" customFormat="1" ht="15.75">
      <c r="A52" s="4">
        <v>32</v>
      </c>
      <c r="B52" s="7" t="s">
        <v>76</v>
      </c>
      <c r="C52" s="18" t="s">
        <v>20</v>
      </c>
      <c r="D52" s="6">
        <v>6.32</v>
      </c>
      <c r="E52" s="18">
        <v>1.22</v>
      </c>
      <c r="F52" s="6">
        <f>D52+E52</f>
        <v>7.54</v>
      </c>
    </row>
    <row r="53" spans="1:6" s="1" customFormat="1" ht="31.5">
      <c r="A53" s="4">
        <v>33</v>
      </c>
      <c r="B53" s="62" t="s">
        <v>137</v>
      </c>
      <c r="C53" s="49" t="s">
        <v>20</v>
      </c>
      <c r="D53" s="6">
        <v>3.19</v>
      </c>
      <c r="E53" s="4">
        <v>1.81</v>
      </c>
      <c r="F53" s="31">
        <f>D53+E53</f>
        <v>5</v>
      </c>
    </row>
    <row r="54" spans="1:6" s="1" customFormat="1" ht="15.75">
      <c r="A54" s="4">
        <v>34</v>
      </c>
      <c r="B54" s="62" t="s">
        <v>138</v>
      </c>
      <c r="C54" s="49" t="s">
        <v>20</v>
      </c>
      <c r="D54" s="6">
        <v>4.74</v>
      </c>
      <c r="E54" s="4">
        <v>2.64</v>
      </c>
      <c r="F54" s="31">
        <f>D54+E54</f>
        <v>7.380000000000001</v>
      </c>
    </row>
    <row r="55" spans="1:6" s="24" customFormat="1" ht="15.75">
      <c r="A55" s="12">
        <v>35</v>
      </c>
      <c r="B55" s="8" t="s">
        <v>77</v>
      </c>
      <c r="C55" s="14" t="s">
        <v>20</v>
      </c>
      <c r="D55" s="6">
        <v>7.92</v>
      </c>
      <c r="E55" s="21">
        <v>2.8</v>
      </c>
      <c r="F55" s="31">
        <f>D55+E55</f>
        <v>10.719999999999999</v>
      </c>
    </row>
    <row r="56" spans="1:6" s="24" customFormat="1" ht="15.75">
      <c r="A56" s="12">
        <v>36</v>
      </c>
      <c r="B56" s="8" t="s">
        <v>179</v>
      </c>
      <c r="C56" s="14" t="s">
        <v>20</v>
      </c>
      <c r="D56" s="6">
        <v>8.4</v>
      </c>
      <c r="E56" s="21">
        <v>1.12</v>
      </c>
      <c r="F56" s="31">
        <f>D56+E56</f>
        <v>9.52</v>
      </c>
    </row>
    <row r="57" spans="1:6" s="1" customFormat="1" ht="15.75">
      <c r="A57" s="4">
        <v>37</v>
      </c>
      <c r="B57" s="63" t="s">
        <v>21</v>
      </c>
      <c r="C57" s="49" t="s">
        <v>20</v>
      </c>
      <c r="D57" s="30">
        <v>6.32</v>
      </c>
      <c r="E57" s="5" t="s">
        <v>67</v>
      </c>
      <c r="F57" s="31">
        <v>6.32</v>
      </c>
    </row>
    <row r="58" spans="1:6" s="20" customFormat="1" ht="15.75">
      <c r="A58" s="71" t="s">
        <v>25</v>
      </c>
      <c r="B58" s="71"/>
      <c r="C58" s="71"/>
      <c r="D58" s="71"/>
      <c r="E58" s="71"/>
      <c r="F58" s="71"/>
    </row>
    <row r="59" spans="1:6" s="20" customFormat="1" ht="15.75">
      <c r="A59" s="52"/>
      <c r="B59" s="81" t="s">
        <v>178</v>
      </c>
      <c r="C59" s="82"/>
      <c r="D59" s="82"/>
      <c r="E59" s="82"/>
      <c r="F59" s="83"/>
    </row>
    <row r="60" spans="1:6" s="24" customFormat="1" ht="15.75">
      <c r="A60" s="12">
        <v>38</v>
      </c>
      <c r="B60" s="8" t="s">
        <v>22</v>
      </c>
      <c r="C60" s="14" t="s">
        <v>20</v>
      </c>
      <c r="D60" s="21">
        <v>1.96</v>
      </c>
      <c r="E60" s="21">
        <v>0.32</v>
      </c>
      <c r="F60" s="21">
        <f>D60+E60</f>
        <v>2.28</v>
      </c>
    </row>
    <row r="61" spans="1:6" s="24" customFormat="1" ht="15.75">
      <c r="A61" s="12">
        <v>39</v>
      </c>
      <c r="B61" s="8" t="s">
        <v>23</v>
      </c>
      <c r="C61" s="14" t="s">
        <v>20</v>
      </c>
      <c r="D61" s="21">
        <v>5.12</v>
      </c>
      <c r="E61" s="21">
        <v>0.3</v>
      </c>
      <c r="F61" s="21">
        <f>D61+E61</f>
        <v>5.42</v>
      </c>
    </row>
    <row r="62" spans="1:6" s="24" customFormat="1" ht="15.75">
      <c r="A62" s="12">
        <v>40</v>
      </c>
      <c r="B62" s="8" t="s">
        <v>24</v>
      </c>
      <c r="C62" s="14" t="s">
        <v>20</v>
      </c>
      <c r="D62" s="21">
        <v>4.78</v>
      </c>
      <c r="E62" s="21">
        <v>1.89</v>
      </c>
      <c r="F62" s="21">
        <f>D62+E62</f>
        <v>6.67</v>
      </c>
    </row>
    <row r="63" spans="1:6" s="1" customFormat="1" ht="15.75">
      <c r="A63" s="71" t="s">
        <v>48</v>
      </c>
      <c r="B63" s="71"/>
      <c r="C63" s="71"/>
      <c r="D63" s="71"/>
      <c r="E63" s="71"/>
      <c r="F63" s="71"/>
    </row>
    <row r="64" spans="1:6" s="1" customFormat="1" ht="31.5">
      <c r="A64" s="4">
        <f>A62+1</f>
        <v>41</v>
      </c>
      <c r="B64" s="7" t="s">
        <v>150</v>
      </c>
      <c r="C64" s="18" t="s">
        <v>17</v>
      </c>
      <c r="D64" s="30">
        <v>10.74</v>
      </c>
      <c r="E64" s="5">
        <v>4</v>
      </c>
      <c r="F64" s="31">
        <f>D64+E64</f>
        <v>14.74</v>
      </c>
    </row>
    <row r="65" spans="1:6" s="20" customFormat="1" ht="15.75">
      <c r="A65" s="88" t="s">
        <v>60</v>
      </c>
      <c r="B65" s="88"/>
      <c r="C65" s="88"/>
      <c r="D65" s="88"/>
      <c r="E65" s="88"/>
      <c r="F65" s="88"/>
    </row>
    <row r="66" spans="1:6" s="24" customFormat="1" ht="15.75">
      <c r="A66" s="12">
        <f>A64+1</f>
        <v>42</v>
      </c>
      <c r="B66" s="8" t="s">
        <v>98</v>
      </c>
      <c r="C66" s="14" t="s">
        <v>7</v>
      </c>
      <c r="D66" s="21">
        <v>5</v>
      </c>
      <c r="E66" s="21">
        <v>0.02</v>
      </c>
      <c r="F66" s="21">
        <f>D66+E66</f>
        <v>5.02</v>
      </c>
    </row>
    <row r="67" spans="1:6" s="24" customFormat="1" ht="17.25" customHeight="1">
      <c r="A67" s="12">
        <f>A66+1</f>
        <v>43</v>
      </c>
      <c r="B67" s="8" t="s">
        <v>99</v>
      </c>
      <c r="C67" s="14" t="s">
        <v>7</v>
      </c>
      <c r="D67" s="21">
        <v>4.47</v>
      </c>
      <c r="E67" s="21">
        <v>0.02</v>
      </c>
      <c r="F67" s="21">
        <f aca="true" t="shared" si="4" ref="F67:F86">D67+E67</f>
        <v>4.489999999999999</v>
      </c>
    </row>
    <row r="68" spans="1:6" s="24" customFormat="1" ht="18" customHeight="1">
      <c r="A68" s="12">
        <f aca="true" t="shared" si="5" ref="A68:A88">A67+1</f>
        <v>44</v>
      </c>
      <c r="B68" s="8" t="s">
        <v>100</v>
      </c>
      <c r="C68" s="14" t="s">
        <v>7</v>
      </c>
      <c r="D68" s="21">
        <v>6.56</v>
      </c>
      <c r="E68" s="21">
        <v>0.02</v>
      </c>
      <c r="F68" s="21">
        <f t="shared" si="4"/>
        <v>6.579999999999999</v>
      </c>
    </row>
    <row r="69" spans="1:6" s="24" customFormat="1" ht="15.75">
      <c r="A69" s="12">
        <f t="shared" si="5"/>
        <v>45</v>
      </c>
      <c r="B69" s="8" t="s">
        <v>52</v>
      </c>
      <c r="C69" s="14" t="s">
        <v>7</v>
      </c>
      <c r="D69" s="21">
        <v>5</v>
      </c>
      <c r="E69" s="21">
        <v>0.02</v>
      </c>
      <c r="F69" s="21">
        <f t="shared" si="4"/>
        <v>5.02</v>
      </c>
    </row>
    <row r="70" spans="1:6" s="24" customFormat="1" ht="15.75">
      <c r="A70" s="12">
        <f t="shared" si="5"/>
        <v>46</v>
      </c>
      <c r="B70" s="8" t="s">
        <v>105</v>
      </c>
      <c r="C70" s="14" t="s">
        <v>7</v>
      </c>
      <c r="D70" s="21">
        <v>4.47</v>
      </c>
      <c r="E70" s="21">
        <v>0.02</v>
      </c>
      <c r="F70" s="21">
        <f t="shared" si="4"/>
        <v>4.489999999999999</v>
      </c>
    </row>
    <row r="71" spans="1:6" s="24" customFormat="1" ht="15.75">
      <c r="A71" s="12">
        <f t="shared" si="5"/>
        <v>47</v>
      </c>
      <c r="B71" s="8" t="s">
        <v>106</v>
      </c>
      <c r="C71" s="14" t="s">
        <v>7</v>
      </c>
      <c r="D71" s="21">
        <v>6.56</v>
      </c>
      <c r="E71" s="21">
        <v>0.02</v>
      </c>
      <c r="F71" s="21">
        <f t="shared" si="4"/>
        <v>6.579999999999999</v>
      </c>
    </row>
    <row r="72" spans="1:6" s="24" customFormat="1" ht="16.5" customHeight="1">
      <c r="A72" s="12">
        <f t="shared" si="5"/>
        <v>48</v>
      </c>
      <c r="B72" s="8" t="s">
        <v>107</v>
      </c>
      <c r="C72" s="14" t="s">
        <v>7</v>
      </c>
      <c r="D72" s="21">
        <v>4.47</v>
      </c>
      <c r="E72" s="21">
        <v>0.02</v>
      </c>
      <c r="F72" s="21">
        <f t="shared" si="4"/>
        <v>4.489999999999999</v>
      </c>
    </row>
    <row r="73" spans="1:6" s="24" customFormat="1" ht="18.75" customHeight="1">
      <c r="A73" s="12">
        <f t="shared" si="5"/>
        <v>49</v>
      </c>
      <c r="B73" s="8" t="s">
        <v>53</v>
      </c>
      <c r="C73" s="14" t="s">
        <v>7</v>
      </c>
      <c r="D73" s="21">
        <v>6.56</v>
      </c>
      <c r="E73" s="21">
        <v>0.02</v>
      </c>
      <c r="F73" s="21">
        <f t="shared" si="4"/>
        <v>6.579999999999999</v>
      </c>
    </row>
    <row r="74" spans="1:6" s="24" customFormat="1" ht="15.75">
      <c r="A74" s="12">
        <f t="shared" si="5"/>
        <v>50</v>
      </c>
      <c r="B74" s="8" t="s">
        <v>54</v>
      </c>
      <c r="C74" s="14" t="s">
        <v>7</v>
      </c>
      <c r="D74" s="21">
        <v>4.47</v>
      </c>
      <c r="E74" s="21">
        <v>0.02</v>
      </c>
      <c r="F74" s="21">
        <f t="shared" si="4"/>
        <v>4.489999999999999</v>
      </c>
    </row>
    <row r="75" spans="1:6" s="24" customFormat="1" ht="15.75">
      <c r="A75" s="12">
        <f t="shared" si="5"/>
        <v>51</v>
      </c>
      <c r="B75" s="8" t="s">
        <v>55</v>
      </c>
      <c r="C75" s="14" t="s">
        <v>7</v>
      </c>
      <c r="D75" s="21">
        <v>6.56</v>
      </c>
      <c r="E75" s="21">
        <v>0.02</v>
      </c>
      <c r="F75" s="21">
        <f t="shared" si="4"/>
        <v>6.579999999999999</v>
      </c>
    </row>
    <row r="76" spans="1:6" s="24" customFormat="1" ht="15.75">
      <c r="A76" s="12">
        <f t="shared" si="5"/>
        <v>52</v>
      </c>
      <c r="B76" s="8" t="s">
        <v>56</v>
      </c>
      <c r="C76" s="14" t="s">
        <v>7</v>
      </c>
      <c r="D76" s="21">
        <v>4.47</v>
      </c>
      <c r="E76" s="21">
        <v>0.02</v>
      </c>
      <c r="F76" s="21">
        <f t="shared" si="4"/>
        <v>4.489999999999999</v>
      </c>
    </row>
    <row r="77" spans="1:6" s="24" customFormat="1" ht="15.75">
      <c r="A77" s="12">
        <f t="shared" si="5"/>
        <v>53</v>
      </c>
      <c r="B77" s="8" t="s">
        <v>57</v>
      </c>
      <c r="C77" s="14" t="s">
        <v>7</v>
      </c>
      <c r="D77" s="21">
        <v>4.47</v>
      </c>
      <c r="E77" s="21">
        <v>0.02</v>
      </c>
      <c r="F77" s="21">
        <f>D77+E77</f>
        <v>4.489999999999999</v>
      </c>
    </row>
    <row r="78" spans="1:6" s="24" customFormat="1" ht="15.75">
      <c r="A78" s="12">
        <f t="shared" si="5"/>
        <v>54</v>
      </c>
      <c r="B78" s="8" t="s">
        <v>58</v>
      </c>
      <c r="C78" s="14" t="s">
        <v>7</v>
      </c>
      <c r="D78" s="21">
        <v>4.47</v>
      </c>
      <c r="E78" s="21">
        <v>0.02</v>
      </c>
      <c r="F78" s="21">
        <f t="shared" si="4"/>
        <v>4.489999999999999</v>
      </c>
    </row>
    <row r="79" spans="1:6" s="24" customFormat="1" ht="15.75">
      <c r="A79" s="12">
        <f t="shared" si="5"/>
        <v>55</v>
      </c>
      <c r="B79" s="8" t="s">
        <v>59</v>
      </c>
      <c r="C79" s="14" t="s">
        <v>7</v>
      </c>
      <c r="D79" s="21">
        <v>6.56</v>
      </c>
      <c r="E79" s="21">
        <v>0.02</v>
      </c>
      <c r="F79" s="21">
        <f t="shared" si="4"/>
        <v>6.579999999999999</v>
      </c>
    </row>
    <row r="80" spans="1:6" s="24" customFormat="1" ht="15.75">
      <c r="A80" s="12">
        <f t="shared" si="5"/>
        <v>56</v>
      </c>
      <c r="B80" s="8" t="s">
        <v>108</v>
      </c>
      <c r="C80" s="14" t="s">
        <v>7</v>
      </c>
      <c r="D80" s="21">
        <v>6.56</v>
      </c>
      <c r="E80" s="21">
        <v>0.02</v>
      </c>
      <c r="F80" s="21">
        <f t="shared" si="4"/>
        <v>6.579999999999999</v>
      </c>
    </row>
    <row r="81" spans="1:6" s="24" customFormat="1" ht="15.75">
      <c r="A81" s="12">
        <f t="shared" si="5"/>
        <v>57</v>
      </c>
      <c r="B81" s="8" t="s">
        <v>78</v>
      </c>
      <c r="C81" s="14" t="s">
        <v>7</v>
      </c>
      <c r="D81" s="21">
        <v>10.9</v>
      </c>
      <c r="E81" s="21">
        <v>0.02</v>
      </c>
      <c r="F81" s="21">
        <f t="shared" si="4"/>
        <v>10.92</v>
      </c>
    </row>
    <row r="82" spans="1:6" s="24" customFormat="1" ht="15.75">
      <c r="A82" s="12">
        <f t="shared" si="5"/>
        <v>58</v>
      </c>
      <c r="B82" s="8" t="s">
        <v>90</v>
      </c>
      <c r="C82" s="14" t="s">
        <v>7</v>
      </c>
      <c r="D82" s="21">
        <v>8.78</v>
      </c>
      <c r="E82" s="21">
        <v>0.02</v>
      </c>
      <c r="F82" s="21">
        <f t="shared" si="4"/>
        <v>8.799999999999999</v>
      </c>
    </row>
    <row r="83" spans="1:6" s="24" customFormat="1" ht="15.75">
      <c r="A83" s="12">
        <f t="shared" si="5"/>
        <v>59</v>
      </c>
      <c r="B83" s="8" t="s">
        <v>79</v>
      </c>
      <c r="C83" s="14" t="s">
        <v>7</v>
      </c>
      <c r="D83" s="21">
        <v>4.47</v>
      </c>
      <c r="E83" s="21">
        <v>0.02</v>
      </c>
      <c r="F83" s="21">
        <f t="shared" si="4"/>
        <v>4.489999999999999</v>
      </c>
    </row>
    <row r="84" spans="1:6" s="24" customFormat="1" ht="15.75">
      <c r="A84" s="12">
        <f t="shared" si="5"/>
        <v>60</v>
      </c>
      <c r="B84" s="8" t="s">
        <v>104</v>
      </c>
      <c r="C84" s="14" t="s">
        <v>7</v>
      </c>
      <c r="D84" s="21">
        <v>31.33</v>
      </c>
      <c r="E84" s="21">
        <v>0.02</v>
      </c>
      <c r="F84" s="21">
        <f t="shared" si="4"/>
        <v>31.349999999999998</v>
      </c>
    </row>
    <row r="85" spans="1:6" s="24" customFormat="1" ht="15.75">
      <c r="A85" s="12">
        <f t="shared" si="5"/>
        <v>61</v>
      </c>
      <c r="B85" s="8" t="s">
        <v>101</v>
      </c>
      <c r="C85" s="14" t="s">
        <v>7</v>
      </c>
      <c r="D85" s="21">
        <v>7.25</v>
      </c>
      <c r="E85" s="21">
        <v>0.02</v>
      </c>
      <c r="F85" s="21">
        <f t="shared" si="4"/>
        <v>7.27</v>
      </c>
    </row>
    <row r="86" spans="1:6" s="24" customFormat="1" ht="31.5">
      <c r="A86" s="12">
        <f t="shared" si="5"/>
        <v>62</v>
      </c>
      <c r="B86" s="8" t="s">
        <v>103</v>
      </c>
      <c r="C86" s="14" t="s">
        <v>7</v>
      </c>
      <c r="D86" s="21">
        <v>10</v>
      </c>
      <c r="E86" s="21">
        <v>0.02</v>
      </c>
      <c r="F86" s="21">
        <f t="shared" si="4"/>
        <v>10.02</v>
      </c>
    </row>
    <row r="87" spans="1:6" s="24" customFormat="1" ht="15.75">
      <c r="A87" s="12">
        <f t="shared" si="5"/>
        <v>63</v>
      </c>
      <c r="B87" s="8" t="s">
        <v>102</v>
      </c>
      <c r="C87" s="14" t="s">
        <v>7</v>
      </c>
      <c r="D87" s="21">
        <v>5</v>
      </c>
      <c r="E87" s="21">
        <v>0.02</v>
      </c>
      <c r="F87" s="21">
        <f>D87+E87</f>
        <v>5.02</v>
      </c>
    </row>
    <row r="88" spans="1:6" s="24" customFormat="1" ht="31.5">
      <c r="A88" s="12">
        <f t="shared" si="5"/>
        <v>64</v>
      </c>
      <c r="B88" s="8" t="s">
        <v>109</v>
      </c>
      <c r="C88" s="14" t="s">
        <v>14</v>
      </c>
      <c r="D88" s="21">
        <v>8.7</v>
      </c>
      <c r="E88" s="21" t="s">
        <v>67</v>
      </c>
      <c r="F88" s="21">
        <f>D88</f>
        <v>8.7</v>
      </c>
    </row>
    <row r="89" spans="1:6" s="20" customFormat="1" ht="33" customHeight="1">
      <c r="A89" s="88" t="s">
        <v>151</v>
      </c>
      <c r="B89" s="88"/>
      <c r="C89" s="88"/>
      <c r="D89" s="88"/>
      <c r="E89" s="88"/>
      <c r="F89" s="88"/>
    </row>
    <row r="90" spans="1:6" s="20" customFormat="1" ht="15.75">
      <c r="A90" s="55"/>
      <c r="B90" s="85" t="s">
        <v>180</v>
      </c>
      <c r="C90" s="86"/>
      <c r="D90" s="86"/>
      <c r="E90" s="86"/>
      <c r="F90" s="87"/>
    </row>
    <row r="91" spans="1:6" s="24" customFormat="1" ht="15.75">
      <c r="A91" s="12">
        <v>65</v>
      </c>
      <c r="B91" s="8" t="s">
        <v>110</v>
      </c>
      <c r="C91" s="14" t="s">
        <v>7</v>
      </c>
      <c r="D91" s="21">
        <v>8.46</v>
      </c>
      <c r="E91" s="21">
        <v>0.13</v>
      </c>
      <c r="F91" s="21">
        <f aca="true" t="shared" si="6" ref="F91:F118">D91+E91</f>
        <v>8.590000000000002</v>
      </c>
    </row>
    <row r="92" spans="1:6" s="24" customFormat="1" ht="15.75">
      <c r="A92" s="12">
        <f>A91+1</f>
        <v>66</v>
      </c>
      <c r="B92" s="8" t="s">
        <v>111</v>
      </c>
      <c r="C92" s="14" t="s">
        <v>7</v>
      </c>
      <c r="D92" s="21">
        <v>8.46</v>
      </c>
      <c r="E92" s="21">
        <v>0.13</v>
      </c>
      <c r="F92" s="21">
        <f t="shared" si="6"/>
        <v>8.590000000000002</v>
      </c>
    </row>
    <row r="93" spans="1:6" s="24" customFormat="1" ht="15.75">
      <c r="A93" s="12">
        <f aca="true" t="shared" si="7" ref="A93:A118">A92+1</f>
        <v>67</v>
      </c>
      <c r="B93" s="8" t="s">
        <v>112</v>
      </c>
      <c r="C93" s="14" t="s">
        <v>7</v>
      </c>
      <c r="D93" s="21">
        <v>5.62</v>
      </c>
      <c r="E93" s="21">
        <v>0.13</v>
      </c>
      <c r="F93" s="21">
        <f t="shared" si="6"/>
        <v>5.75</v>
      </c>
    </row>
    <row r="94" spans="1:6" s="24" customFormat="1" ht="15.75">
      <c r="A94" s="12">
        <f t="shared" si="7"/>
        <v>68</v>
      </c>
      <c r="B94" s="8" t="s">
        <v>113</v>
      </c>
      <c r="C94" s="14" t="s">
        <v>7</v>
      </c>
      <c r="D94" s="21">
        <v>11.25</v>
      </c>
      <c r="E94" s="21">
        <v>0.13</v>
      </c>
      <c r="F94" s="21">
        <f t="shared" si="6"/>
        <v>11.38</v>
      </c>
    </row>
    <row r="95" spans="1:6" s="24" customFormat="1" ht="15.75">
      <c r="A95" s="12"/>
      <c r="B95" s="73" t="s">
        <v>181</v>
      </c>
      <c r="C95" s="74"/>
      <c r="D95" s="74"/>
      <c r="E95" s="74"/>
      <c r="F95" s="75"/>
    </row>
    <row r="96" spans="1:6" s="24" customFormat="1" ht="15.75">
      <c r="A96" s="12">
        <f>A94+1</f>
        <v>69</v>
      </c>
      <c r="B96" s="8" t="s">
        <v>114</v>
      </c>
      <c r="C96" s="14" t="s">
        <v>7</v>
      </c>
      <c r="D96" s="21">
        <v>5.62</v>
      </c>
      <c r="E96" s="21">
        <v>0.13</v>
      </c>
      <c r="F96" s="21">
        <f t="shared" si="6"/>
        <v>5.75</v>
      </c>
    </row>
    <row r="97" spans="1:6" s="24" customFormat="1" ht="15.75">
      <c r="A97" s="12">
        <f t="shared" si="7"/>
        <v>70</v>
      </c>
      <c r="B97" s="8" t="s">
        <v>133</v>
      </c>
      <c r="C97" s="14" t="s">
        <v>7</v>
      </c>
      <c r="D97" s="21">
        <v>8.46</v>
      </c>
      <c r="E97" s="21">
        <v>0.24</v>
      </c>
      <c r="F97" s="21">
        <f t="shared" si="6"/>
        <v>8.700000000000001</v>
      </c>
    </row>
    <row r="98" spans="1:6" s="24" customFormat="1" ht="31.5">
      <c r="A98" s="12">
        <f t="shared" si="7"/>
        <v>71</v>
      </c>
      <c r="B98" s="8" t="s">
        <v>182</v>
      </c>
      <c r="C98" s="14" t="s">
        <v>7</v>
      </c>
      <c r="D98" s="21">
        <v>14.07</v>
      </c>
      <c r="E98" s="21">
        <v>0.24</v>
      </c>
      <c r="F98" s="21">
        <f t="shared" si="6"/>
        <v>14.31</v>
      </c>
    </row>
    <row r="99" spans="1:6" s="24" customFormat="1" ht="15.75">
      <c r="A99" s="12">
        <f t="shared" si="7"/>
        <v>72</v>
      </c>
      <c r="B99" s="8" t="s">
        <v>183</v>
      </c>
      <c r="C99" s="14" t="s">
        <v>7</v>
      </c>
      <c r="D99" s="21">
        <v>14.07</v>
      </c>
      <c r="E99" s="21">
        <v>0.26</v>
      </c>
      <c r="F99" s="21">
        <f>D99+E99</f>
        <v>14.33</v>
      </c>
    </row>
    <row r="100" spans="1:6" s="24" customFormat="1" ht="15.75">
      <c r="A100" s="12">
        <f t="shared" si="7"/>
        <v>73</v>
      </c>
      <c r="B100" s="8" t="s">
        <v>92</v>
      </c>
      <c r="C100" s="14" t="s">
        <v>7</v>
      </c>
      <c r="D100" s="21">
        <v>8.46</v>
      </c>
      <c r="E100" s="21">
        <v>0.13</v>
      </c>
      <c r="F100" s="21">
        <f>D100+E100</f>
        <v>8.590000000000002</v>
      </c>
    </row>
    <row r="101" spans="1:6" s="24" customFormat="1" ht="15.75">
      <c r="A101" s="12">
        <f t="shared" si="7"/>
        <v>74</v>
      </c>
      <c r="B101" s="8" t="s">
        <v>115</v>
      </c>
      <c r="C101" s="14" t="s">
        <v>7</v>
      </c>
      <c r="D101" s="21">
        <v>11.25</v>
      </c>
      <c r="E101" s="21">
        <v>0.13</v>
      </c>
      <c r="F101" s="21">
        <f t="shared" si="6"/>
        <v>11.38</v>
      </c>
    </row>
    <row r="102" spans="1:6" s="24" customFormat="1" ht="15.75">
      <c r="A102" s="12">
        <f t="shared" si="7"/>
        <v>75</v>
      </c>
      <c r="B102" s="8" t="s">
        <v>116</v>
      </c>
      <c r="C102" s="14" t="s">
        <v>7</v>
      </c>
      <c r="D102" s="21">
        <v>11.25</v>
      </c>
      <c r="E102" s="21">
        <v>0.13</v>
      </c>
      <c r="F102" s="21">
        <f t="shared" si="6"/>
        <v>11.38</v>
      </c>
    </row>
    <row r="103" spans="1:6" s="24" customFormat="1" ht="15.75">
      <c r="A103" s="12">
        <f t="shared" si="7"/>
        <v>76</v>
      </c>
      <c r="B103" s="8" t="s">
        <v>184</v>
      </c>
      <c r="C103" s="14" t="s">
        <v>7</v>
      </c>
      <c r="D103" s="21">
        <v>11.25</v>
      </c>
      <c r="E103" s="21">
        <v>0.13</v>
      </c>
      <c r="F103" s="21">
        <f>D103+E103</f>
        <v>11.38</v>
      </c>
    </row>
    <row r="104" spans="1:6" s="24" customFormat="1" ht="15.75">
      <c r="A104" s="12">
        <f t="shared" si="7"/>
        <v>77</v>
      </c>
      <c r="B104" s="8" t="s">
        <v>185</v>
      </c>
      <c r="C104" s="14" t="s">
        <v>7</v>
      </c>
      <c r="D104" s="21">
        <v>16.17</v>
      </c>
      <c r="E104" s="21">
        <v>0.15</v>
      </c>
      <c r="F104" s="21">
        <f>D104+E104</f>
        <v>16.32</v>
      </c>
    </row>
    <row r="105" spans="1:6" s="24" customFormat="1" ht="15.75">
      <c r="A105" s="12">
        <f t="shared" si="7"/>
        <v>78</v>
      </c>
      <c r="B105" s="8" t="s">
        <v>186</v>
      </c>
      <c r="C105" s="14" t="s">
        <v>7</v>
      </c>
      <c r="D105" s="21">
        <v>16.17</v>
      </c>
      <c r="E105" s="21">
        <v>0.17</v>
      </c>
      <c r="F105" s="21">
        <f>D105+E105</f>
        <v>16.340000000000003</v>
      </c>
    </row>
    <row r="106" spans="1:6" s="24" customFormat="1" ht="47.25">
      <c r="A106" s="12">
        <f t="shared" si="7"/>
        <v>79</v>
      </c>
      <c r="B106" s="8" t="s">
        <v>187</v>
      </c>
      <c r="C106" s="14" t="s">
        <v>7</v>
      </c>
      <c r="D106" s="21">
        <v>28.1</v>
      </c>
      <c r="E106" s="21">
        <v>0.24</v>
      </c>
      <c r="F106" s="21">
        <f t="shared" si="6"/>
        <v>28.34</v>
      </c>
    </row>
    <row r="107" spans="1:6" s="24" customFormat="1" ht="15.75">
      <c r="A107" s="12"/>
      <c r="B107" s="73" t="s">
        <v>188</v>
      </c>
      <c r="C107" s="74"/>
      <c r="D107" s="74"/>
      <c r="E107" s="74"/>
      <c r="F107" s="75"/>
    </row>
    <row r="108" spans="1:6" s="24" customFormat="1" ht="15.75" customHeight="1">
      <c r="A108" s="12">
        <f>A106+1</f>
        <v>80</v>
      </c>
      <c r="B108" s="8" t="s">
        <v>117</v>
      </c>
      <c r="C108" s="14" t="s">
        <v>7</v>
      </c>
      <c r="D108" s="21">
        <v>11.51</v>
      </c>
      <c r="E108" s="21">
        <v>0.13</v>
      </c>
      <c r="F108" s="21">
        <f t="shared" si="6"/>
        <v>11.64</v>
      </c>
    </row>
    <row r="109" spans="1:6" s="24" customFormat="1" ht="15.75">
      <c r="A109" s="12">
        <f t="shared" si="7"/>
        <v>81</v>
      </c>
      <c r="B109" s="8" t="s">
        <v>118</v>
      </c>
      <c r="C109" s="14" t="s">
        <v>7</v>
      </c>
      <c r="D109" s="21">
        <v>14.07</v>
      </c>
      <c r="E109" s="21">
        <v>0.13</v>
      </c>
      <c r="F109" s="21">
        <f t="shared" si="6"/>
        <v>14.200000000000001</v>
      </c>
    </row>
    <row r="110" spans="1:6" s="24" customFormat="1" ht="15.75">
      <c r="A110" s="12">
        <f t="shared" si="7"/>
        <v>82</v>
      </c>
      <c r="B110" s="8" t="s">
        <v>119</v>
      </c>
      <c r="C110" s="14" t="s">
        <v>7</v>
      </c>
      <c r="D110" s="21">
        <v>5.63</v>
      </c>
      <c r="E110" s="21">
        <v>0.13</v>
      </c>
      <c r="F110" s="21">
        <f t="shared" si="6"/>
        <v>5.76</v>
      </c>
    </row>
    <row r="111" spans="1:6" s="24" customFormat="1" ht="15.75">
      <c r="A111" s="12">
        <f t="shared" si="7"/>
        <v>83</v>
      </c>
      <c r="B111" s="8" t="s">
        <v>91</v>
      </c>
      <c r="C111" s="14" t="s">
        <v>7</v>
      </c>
      <c r="D111" s="21">
        <v>5.63</v>
      </c>
      <c r="E111" s="21">
        <v>0.13</v>
      </c>
      <c r="F111" s="21">
        <f>D111+E111</f>
        <v>5.76</v>
      </c>
    </row>
    <row r="112" spans="1:6" s="24" customFormat="1" ht="15.75">
      <c r="A112" s="12">
        <f t="shared" si="7"/>
        <v>84</v>
      </c>
      <c r="B112" s="8" t="s">
        <v>120</v>
      </c>
      <c r="C112" s="14" t="s">
        <v>7</v>
      </c>
      <c r="D112" s="21">
        <v>11.25</v>
      </c>
      <c r="E112" s="21">
        <v>0.13</v>
      </c>
      <c r="F112" s="21">
        <f>D112+E112</f>
        <v>11.38</v>
      </c>
    </row>
    <row r="113" spans="1:6" s="24" customFormat="1" ht="15.75">
      <c r="A113" s="12">
        <f t="shared" si="7"/>
        <v>85</v>
      </c>
      <c r="B113" s="8" t="s">
        <v>190</v>
      </c>
      <c r="C113" s="14" t="s">
        <v>7</v>
      </c>
      <c r="D113" s="21">
        <v>5.63</v>
      </c>
      <c r="E113" s="21">
        <v>0.13</v>
      </c>
      <c r="F113" s="21">
        <f>D113+E113</f>
        <v>5.76</v>
      </c>
    </row>
    <row r="114" spans="1:6" s="24" customFormat="1" ht="15.75">
      <c r="A114" s="12">
        <f t="shared" si="7"/>
        <v>86</v>
      </c>
      <c r="B114" s="8" t="s">
        <v>189</v>
      </c>
      <c r="C114" s="14" t="s">
        <v>7</v>
      </c>
      <c r="D114" s="21">
        <v>4.81</v>
      </c>
      <c r="E114" s="21">
        <v>0.13</v>
      </c>
      <c r="F114" s="21">
        <f>D114+E114</f>
        <v>4.9399999999999995</v>
      </c>
    </row>
    <row r="115" spans="1:6" s="24" customFormat="1" ht="17.25" customHeight="1">
      <c r="A115" s="12">
        <f t="shared" si="7"/>
        <v>87</v>
      </c>
      <c r="B115" s="8" t="s">
        <v>152</v>
      </c>
      <c r="C115" s="14" t="s">
        <v>7</v>
      </c>
      <c r="D115" s="21">
        <v>25.52</v>
      </c>
      <c r="E115" s="21">
        <v>0.18</v>
      </c>
      <c r="F115" s="21">
        <f t="shared" si="6"/>
        <v>25.7</v>
      </c>
    </row>
    <row r="116" spans="1:6" s="24" customFormat="1" ht="47.25">
      <c r="A116" s="12">
        <f t="shared" si="7"/>
        <v>88</v>
      </c>
      <c r="B116" s="8" t="s">
        <v>203</v>
      </c>
      <c r="C116" s="14" t="s">
        <v>7</v>
      </c>
      <c r="D116" s="21">
        <v>17.06</v>
      </c>
      <c r="E116" s="21">
        <v>0.45</v>
      </c>
      <c r="F116" s="21">
        <f>D116+E116</f>
        <v>17.509999999999998</v>
      </c>
    </row>
    <row r="117" spans="1:6" s="24" customFormat="1" ht="47.25">
      <c r="A117" s="12">
        <f t="shared" si="7"/>
        <v>89</v>
      </c>
      <c r="B117" s="8" t="s">
        <v>204</v>
      </c>
      <c r="C117" s="14" t="s">
        <v>7</v>
      </c>
      <c r="D117" s="21">
        <v>17.06</v>
      </c>
      <c r="E117" s="21">
        <v>0.45</v>
      </c>
      <c r="F117" s="21">
        <f t="shared" si="6"/>
        <v>17.509999999999998</v>
      </c>
    </row>
    <row r="118" spans="1:6" s="24" customFormat="1" ht="15.75">
      <c r="A118" s="12">
        <f t="shared" si="7"/>
        <v>90</v>
      </c>
      <c r="B118" s="8" t="s">
        <v>121</v>
      </c>
      <c r="C118" s="14" t="s">
        <v>7</v>
      </c>
      <c r="D118" s="21">
        <v>22.46</v>
      </c>
      <c r="E118" s="21">
        <v>0.24</v>
      </c>
      <c r="F118" s="21">
        <f t="shared" si="6"/>
        <v>22.7</v>
      </c>
    </row>
    <row r="119" spans="1:6" s="20" customFormat="1" ht="15.75">
      <c r="A119" s="91" t="s">
        <v>8</v>
      </c>
      <c r="B119" s="91"/>
      <c r="C119" s="91"/>
      <c r="D119" s="91"/>
      <c r="E119" s="91"/>
      <c r="F119" s="91"/>
    </row>
    <row r="120" spans="1:6" s="1" customFormat="1" ht="15.75">
      <c r="A120" s="4"/>
      <c r="B120" s="89" t="s">
        <v>191</v>
      </c>
      <c r="C120" s="89"/>
      <c r="D120" s="89"/>
      <c r="E120" s="89"/>
      <c r="F120" s="89"/>
    </row>
    <row r="121" spans="1:6" s="1" customFormat="1" ht="18" customHeight="1">
      <c r="A121" s="4">
        <f>A118+1</f>
        <v>91</v>
      </c>
      <c r="B121" s="62" t="s">
        <v>135</v>
      </c>
      <c r="C121" s="17" t="s">
        <v>7</v>
      </c>
      <c r="D121" s="31">
        <v>4.81</v>
      </c>
      <c r="E121" s="31">
        <v>0.13</v>
      </c>
      <c r="F121" s="31">
        <f>D121+E121</f>
        <v>4.9399999999999995</v>
      </c>
    </row>
    <row r="122" spans="1:6" s="1" customFormat="1" ht="33" customHeight="1">
      <c r="A122" s="4"/>
      <c r="B122" s="72" t="s">
        <v>192</v>
      </c>
      <c r="C122" s="72"/>
      <c r="D122" s="72"/>
      <c r="E122" s="72"/>
      <c r="F122" s="72"/>
    </row>
    <row r="123" spans="1:6" s="1" customFormat="1" ht="47.25" customHeight="1">
      <c r="A123" s="4">
        <f>A121+1</f>
        <v>92</v>
      </c>
      <c r="B123" s="64" t="s">
        <v>153</v>
      </c>
      <c r="C123" s="17" t="s">
        <v>7</v>
      </c>
      <c r="D123" s="31">
        <v>31.2</v>
      </c>
      <c r="E123" s="31">
        <v>0.11</v>
      </c>
      <c r="F123" s="31">
        <f>D123+E123</f>
        <v>31.31</v>
      </c>
    </row>
    <row r="124" spans="1:6" s="1" customFormat="1" ht="15.75">
      <c r="A124" s="4"/>
      <c r="B124" s="89" t="s">
        <v>193</v>
      </c>
      <c r="C124" s="89"/>
      <c r="D124" s="89"/>
      <c r="E124" s="89"/>
      <c r="F124" s="89"/>
    </row>
    <row r="125" spans="1:6" s="1" customFormat="1" ht="31.5">
      <c r="A125" s="4">
        <f>A123+1</f>
        <v>93</v>
      </c>
      <c r="B125" s="62" t="s">
        <v>125</v>
      </c>
      <c r="C125" s="17" t="s">
        <v>7</v>
      </c>
      <c r="D125" s="31">
        <v>6.11</v>
      </c>
      <c r="E125" s="31">
        <v>0.06</v>
      </c>
      <c r="F125" s="31">
        <f>D125+E125</f>
        <v>6.17</v>
      </c>
    </row>
    <row r="126" spans="1:6" s="1" customFormat="1" ht="31.5">
      <c r="A126" s="4">
        <f>A125+1</f>
        <v>94</v>
      </c>
      <c r="B126" s="62" t="s">
        <v>194</v>
      </c>
      <c r="C126" s="17" t="s">
        <v>7</v>
      </c>
      <c r="D126" s="65">
        <v>5.98</v>
      </c>
      <c r="E126" s="5">
        <v>0.15</v>
      </c>
      <c r="F126" s="31">
        <f>D126+E126</f>
        <v>6.130000000000001</v>
      </c>
    </row>
    <row r="127" spans="1:6" s="1" customFormat="1" ht="33" customHeight="1">
      <c r="A127" s="4"/>
      <c r="B127" s="72" t="s">
        <v>195</v>
      </c>
      <c r="C127" s="72"/>
      <c r="D127" s="72"/>
      <c r="E127" s="72"/>
      <c r="F127" s="72"/>
    </row>
    <row r="128" spans="1:6" s="1" customFormat="1" ht="48" customHeight="1">
      <c r="A128" s="4">
        <f>A126+1</f>
        <v>95</v>
      </c>
      <c r="B128" s="62" t="s">
        <v>196</v>
      </c>
      <c r="C128" s="17" t="s">
        <v>7</v>
      </c>
      <c r="D128" s="66">
        <v>22.64</v>
      </c>
      <c r="E128" s="31">
        <v>0.01</v>
      </c>
      <c r="F128" s="31">
        <f>D128+E128</f>
        <v>22.650000000000002</v>
      </c>
    </row>
    <row r="129" spans="1:6" s="20" customFormat="1" ht="15.75">
      <c r="A129" s="84" t="s">
        <v>2</v>
      </c>
      <c r="B129" s="84"/>
      <c r="C129" s="84"/>
      <c r="D129" s="84"/>
      <c r="E129" s="84"/>
      <c r="F129" s="84"/>
    </row>
    <row r="130" spans="1:6" s="20" customFormat="1" ht="15.75">
      <c r="A130" s="54"/>
      <c r="B130" s="73" t="s">
        <v>197</v>
      </c>
      <c r="C130" s="74"/>
      <c r="D130" s="74"/>
      <c r="E130" s="74"/>
      <c r="F130" s="75"/>
    </row>
    <row r="131" spans="1:6" s="24" customFormat="1" ht="31.5">
      <c r="A131" s="12">
        <f>A128+1</f>
        <v>96</v>
      </c>
      <c r="B131" s="8" t="s">
        <v>81</v>
      </c>
      <c r="C131" s="14" t="s">
        <v>61</v>
      </c>
      <c r="D131" s="9">
        <v>0.57</v>
      </c>
      <c r="E131" s="9">
        <v>1.24</v>
      </c>
      <c r="F131" s="21">
        <f>D131+E131</f>
        <v>1.81</v>
      </c>
    </row>
    <row r="132" spans="1:6" s="24" customFormat="1" ht="15.75">
      <c r="A132" s="12">
        <f>A131+1</f>
        <v>97</v>
      </c>
      <c r="B132" s="8" t="s">
        <v>80</v>
      </c>
      <c r="C132" s="14" t="s">
        <v>61</v>
      </c>
      <c r="D132" s="9">
        <v>1.11</v>
      </c>
      <c r="E132" s="9">
        <v>1.9</v>
      </c>
      <c r="F132" s="21">
        <f aca="true" t="shared" si="8" ref="F132:F156">D132+E132</f>
        <v>3.01</v>
      </c>
    </row>
    <row r="133" spans="1:6" s="24" customFormat="1" ht="47.25">
      <c r="A133" s="12">
        <f aca="true" t="shared" si="9" ref="A133:A157">A132+1</f>
        <v>98</v>
      </c>
      <c r="B133" s="8" t="s">
        <v>93</v>
      </c>
      <c r="C133" s="14" t="s">
        <v>61</v>
      </c>
      <c r="D133" s="9">
        <v>1.11</v>
      </c>
      <c r="E133" s="9">
        <v>1.52</v>
      </c>
      <c r="F133" s="21">
        <f t="shared" si="8"/>
        <v>2.63</v>
      </c>
    </row>
    <row r="134" spans="1:6" s="24" customFormat="1" ht="31.5">
      <c r="A134" s="12">
        <f t="shared" si="9"/>
        <v>99</v>
      </c>
      <c r="B134" s="8" t="s">
        <v>94</v>
      </c>
      <c r="C134" s="14" t="s">
        <v>61</v>
      </c>
      <c r="D134" s="9">
        <v>0.7</v>
      </c>
      <c r="E134" s="9">
        <v>1.47</v>
      </c>
      <c r="F134" s="21">
        <f t="shared" si="8"/>
        <v>2.17</v>
      </c>
    </row>
    <row r="135" spans="1:6" s="24" customFormat="1" ht="15.75">
      <c r="A135" s="12">
        <f t="shared" si="9"/>
        <v>100</v>
      </c>
      <c r="B135" s="8" t="s">
        <v>95</v>
      </c>
      <c r="C135" s="14" t="s">
        <v>61</v>
      </c>
      <c r="D135" s="9">
        <v>1.33</v>
      </c>
      <c r="E135" s="9">
        <v>1.57</v>
      </c>
      <c r="F135" s="21">
        <f t="shared" si="8"/>
        <v>2.9000000000000004</v>
      </c>
    </row>
    <row r="136" spans="1:6" s="24" customFormat="1" ht="15.75">
      <c r="A136" s="12"/>
      <c r="B136" s="73" t="s">
        <v>198</v>
      </c>
      <c r="C136" s="74"/>
      <c r="D136" s="74"/>
      <c r="E136" s="74"/>
      <c r="F136" s="75"/>
    </row>
    <row r="137" spans="1:6" s="24" customFormat="1" ht="63">
      <c r="A137" s="12">
        <f>A135+1</f>
        <v>101</v>
      </c>
      <c r="B137" s="8" t="s">
        <v>212</v>
      </c>
      <c r="C137" s="14" t="s">
        <v>7</v>
      </c>
      <c r="D137" s="9">
        <v>4.92</v>
      </c>
      <c r="E137" s="9">
        <v>1.71</v>
      </c>
      <c r="F137" s="21">
        <f t="shared" si="8"/>
        <v>6.63</v>
      </c>
    </row>
    <row r="138" spans="1:6" s="24" customFormat="1" ht="78.75">
      <c r="A138" s="12">
        <f t="shared" si="9"/>
        <v>102</v>
      </c>
      <c r="B138" s="8" t="s">
        <v>213</v>
      </c>
      <c r="C138" s="14" t="s">
        <v>7</v>
      </c>
      <c r="D138" s="9">
        <v>6.96</v>
      </c>
      <c r="E138" s="9">
        <v>1.99</v>
      </c>
      <c r="F138" s="21">
        <f t="shared" si="8"/>
        <v>8.95</v>
      </c>
    </row>
    <row r="139" spans="1:6" s="24" customFormat="1" ht="78.75">
      <c r="A139" s="12">
        <f t="shared" si="9"/>
        <v>103</v>
      </c>
      <c r="B139" s="8" t="s">
        <v>214</v>
      </c>
      <c r="C139" s="14" t="s">
        <v>7</v>
      </c>
      <c r="D139" s="9">
        <v>6.56</v>
      </c>
      <c r="E139" s="9">
        <v>1.71</v>
      </c>
      <c r="F139" s="21">
        <f t="shared" si="8"/>
        <v>8.27</v>
      </c>
    </row>
    <row r="140" spans="1:6" s="24" customFormat="1" ht="47.25">
      <c r="A140" s="12">
        <f t="shared" si="9"/>
        <v>104</v>
      </c>
      <c r="B140" s="8" t="s">
        <v>96</v>
      </c>
      <c r="C140" s="14" t="s">
        <v>7</v>
      </c>
      <c r="D140" s="9">
        <v>7.49</v>
      </c>
      <c r="E140" s="9">
        <v>0.45</v>
      </c>
      <c r="F140" s="21">
        <f t="shared" si="8"/>
        <v>7.94</v>
      </c>
    </row>
    <row r="141" spans="1:6" s="24" customFormat="1" ht="47.25">
      <c r="A141" s="12">
        <f t="shared" si="9"/>
        <v>105</v>
      </c>
      <c r="B141" s="8" t="s">
        <v>126</v>
      </c>
      <c r="C141" s="14" t="s">
        <v>7</v>
      </c>
      <c r="D141" s="9">
        <v>9.54</v>
      </c>
      <c r="E141" s="9">
        <v>0.63</v>
      </c>
      <c r="F141" s="21">
        <f t="shared" si="8"/>
        <v>10.17</v>
      </c>
    </row>
    <row r="142" spans="1:6" s="24" customFormat="1" ht="31.5">
      <c r="A142" s="12">
        <f t="shared" si="9"/>
        <v>106</v>
      </c>
      <c r="B142" s="8" t="s">
        <v>82</v>
      </c>
      <c r="C142" s="14" t="s">
        <v>7</v>
      </c>
      <c r="D142" s="9">
        <v>1.43</v>
      </c>
      <c r="E142" s="9">
        <v>0.96</v>
      </c>
      <c r="F142" s="21">
        <f t="shared" si="8"/>
        <v>2.3899999999999997</v>
      </c>
    </row>
    <row r="143" spans="1:6" s="24" customFormat="1" ht="17.25" customHeight="1">
      <c r="A143" s="12">
        <f t="shared" si="9"/>
        <v>107</v>
      </c>
      <c r="B143" s="8" t="s">
        <v>83</v>
      </c>
      <c r="C143" s="14" t="s">
        <v>7</v>
      </c>
      <c r="D143" s="9">
        <v>1.53</v>
      </c>
      <c r="E143" s="9">
        <v>0.65</v>
      </c>
      <c r="F143" s="21">
        <f t="shared" si="8"/>
        <v>2.18</v>
      </c>
    </row>
    <row r="144" spans="1:6" s="24" customFormat="1" ht="31.5">
      <c r="A144" s="12">
        <f t="shared" si="9"/>
        <v>108</v>
      </c>
      <c r="B144" s="8" t="s">
        <v>84</v>
      </c>
      <c r="C144" s="14" t="s">
        <v>7</v>
      </c>
      <c r="D144" s="9">
        <v>1.24</v>
      </c>
      <c r="E144" s="9">
        <v>0.75</v>
      </c>
      <c r="F144" s="21">
        <f t="shared" si="8"/>
        <v>1.99</v>
      </c>
    </row>
    <row r="145" spans="1:6" s="24" customFormat="1" ht="15.75">
      <c r="A145" s="12"/>
      <c r="B145" s="73" t="s">
        <v>199</v>
      </c>
      <c r="C145" s="74"/>
      <c r="D145" s="74"/>
      <c r="E145" s="74"/>
      <c r="F145" s="75"/>
    </row>
    <row r="146" spans="1:6" s="24" customFormat="1" ht="16.5" customHeight="1">
      <c r="A146" s="12">
        <f>A144+1</f>
        <v>109</v>
      </c>
      <c r="B146" s="8" t="s">
        <v>85</v>
      </c>
      <c r="C146" s="14" t="s">
        <v>7</v>
      </c>
      <c r="D146" s="9">
        <v>1.13</v>
      </c>
      <c r="E146" s="9">
        <v>1.51</v>
      </c>
      <c r="F146" s="21">
        <f t="shared" si="8"/>
        <v>2.6399999999999997</v>
      </c>
    </row>
    <row r="147" spans="1:6" s="24" customFormat="1" ht="15.75">
      <c r="A147" s="12">
        <f t="shared" si="9"/>
        <v>110</v>
      </c>
      <c r="B147" s="8" t="s">
        <v>86</v>
      </c>
      <c r="C147" s="14" t="s">
        <v>7</v>
      </c>
      <c r="D147" s="9">
        <v>1.6</v>
      </c>
      <c r="E147" s="9">
        <v>0.86</v>
      </c>
      <c r="F147" s="21">
        <f t="shared" si="8"/>
        <v>2.46</v>
      </c>
    </row>
    <row r="148" spans="1:6" s="24" customFormat="1" ht="15.75">
      <c r="A148" s="12">
        <f t="shared" si="9"/>
        <v>111</v>
      </c>
      <c r="B148" s="8" t="s">
        <v>202</v>
      </c>
      <c r="C148" s="14" t="s">
        <v>7</v>
      </c>
      <c r="D148" s="9">
        <v>2</v>
      </c>
      <c r="E148" s="9">
        <v>0.2</v>
      </c>
      <c r="F148" s="21">
        <f t="shared" si="8"/>
        <v>2.2</v>
      </c>
    </row>
    <row r="149" spans="1:6" s="24" customFormat="1" ht="15.75">
      <c r="A149" s="12">
        <f t="shared" si="9"/>
        <v>112</v>
      </c>
      <c r="B149" s="8" t="s">
        <v>1</v>
      </c>
      <c r="C149" s="14" t="s">
        <v>7</v>
      </c>
      <c r="D149" s="9">
        <v>2</v>
      </c>
      <c r="E149" s="9">
        <v>0.35</v>
      </c>
      <c r="F149" s="21">
        <f t="shared" si="8"/>
        <v>2.35</v>
      </c>
    </row>
    <row r="150" spans="1:6" s="24" customFormat="1" ht="15.75">
      <c r="A150" s="12"/>
      <c r="B150" s="73" t="s">
        <v>200</v>
      </c>
      <c r="C150" s="74"/>
      <c r="D150" s="74"/>
      <c r="E150" s="74"/>
      <c r="F150" s="75"/>
    </row>
    <row r="151" spans="1:6" s="24" customFormat="1" ht="15.75">
      <c r="A151" s="12">
        <f>A149+1</f>
        <v>113</v>
      </c>
      <c r="B151" s="8" t="s">
        <v>0</v>
      </c>
      <c r="C151" s="14" t="s">
        <v>7</v>
      </c>
      <c r="D151" s="9">
        <v>2.17</v>
      </c>
      <c r="E151" s="9">
        <v>0.5</v>
      </c>
      <c r="F151" s="21">
        <f t="shared" si="8"/>
        <v>2.67</v>
      </c>
    </row>
    <row r="152" spans="1:6" s="24" customFormat="1" ht="15.75">
      <c r="A152" s="12">
        <f t="shared" si="9"/>
        <v>114</v>
      </c>
      <c r="B152" s="8" t="s">
        <v>87</v>
      </c>
      <c r="C152" s="14" t="s">
        <v>7</v>
      </c>
      <c r="D152" s="9">
        <v>1.99</v>
      </c>
      <c r="E152" s="9">
        <v>0.23</v>
      </c>
      <c r="F152" s="21">
        <f t="shared" si="8"/>
        <v>2.22</v>
      </c>
    </row>
    <row r="153" spans="1:6" s="24" customFormat="1" ht="16.5" customHeight="1">
      <c r="A153" s="12">
        <f t="shared" si="9"/>
        <v>115</v>
      </c>
      <c r="B153" s="8" t="s">
        <v>63</v>
      </c>
      <c r="C153" s="14" t="s">
        <v>7</v>
      </c>
      <c r="D153" s="9">
        <v>2.27</v>
      </c>
      <c r="E153" s="9">
        <v>0.56</v>
      </c>
      <c r="F153" s="21">
        <f t="shared" si="8"/>
        <v>2.83</v>
      </c>
    </row>
    <row r="154" spans="1:6" s="24" customFormat="1" ht="31.5">
      <c r="A154" s="12">
        <f t="shared" si="9"/>
        <v>116</v>
      </c>
      <c r="B154" s="8" t="s">
        <v>88</v>
      </c>
      <c r="C154" s="14" t="s">
        <v>7</v>
      </c>
      <c r="D154" s="9">
        <v>2.35</v>
      </c>
      <c r="E154" s="9">
        <v>0.74</v>
      </c>
      <c r="F154" s="21">
        <f t="shared" si="8"/>
        <v>3.09</v>
      </c>
    </row>
    <row r="155" spans="1:6" s="24" customFormat="1" ht="15.75">
      <c r="A155" s="12"/>
      <c r="B155" s="73" t="s">
        <v>201</v>
      </c>
      <c r="C155" s="74"/>
      <c r="D155" s="74"/>
      <c r="E155" s="74"/>
      <c r="F155" s="75"/>
    </row>
    <row r="156" spans="1:6" s="24" customFormat="1" ht="31.5">
      <c r="A156" s="12">
        <f>A154+1</f>
        <v>117</v>
      </c>
      <c r="B156" s="8" t="s">
        <v>64</v>
      </c>
      <c r="C156" s="14" t="s">
        <v>7</v>
      </c>
      <c r="D156" s="9">
        <v>1.73</v>
      </c>
      <c r="E156" s="9">
        <v>1.4</v>
      </c>
      <c r="F156" s="21">
        <f t="shared" si="8"/>
        <v>3.13</v>
      </c>
    </row>
    <row r="157" spans="1:6" s="24" customFormat="1" ht="15.75">
      <c r="A157" s="12">
        <f t="shared" si="9"/>
        <v>118</v>
      </c>
      <c r="B157" s="8" t="s">
        <v>159</v>
      </c>
      <c r="C157" s="25" t="s">
        <v>7</v>
      </c>
      <c r="D157" s="9">
        <v>0.46</v>
      </c>
      <c r="E157" s="9">
        <v>0.01</v>
      </c>
      <c r="F157" s="21">
        <f>D157+E157</f>
        <v>0.47000000000000003</v>
      </c>
    </row>
    <row r="158" spans="1:6" s="20" customFormat="1" ht="15.75">
      <c r="A158" s="71" t="s">
        <v>68</v>
      </c>
      <c r="B158" s="71"/>
      <c r="C158" s="71"/>
      <c r="D158" s="71"/>
      <c r="E158" s="71"/>
      <c r="F158" s="71"/>
    </row>
    <row r="159" spans="1:6" s="1" customFormat="1" ht="15.75">
      <c r="A159" s="67"/>
      <c r="B159" s="76" t="s">
        <v>164</v>
      </c>
      <c r="C159" s="77"/>
      <c r="D159" s="77"/>
      <c r="E159" s="77"/>
      <c r="F159" s="78"/>
    </row>
    <row r="160" spans="1:6" s="1" customFormat="1" ht="15.75">
      <c r="A160" s="58">
        <f>A157+1</f>
        <v>119</v>
      </c>
      <c r="B160" s="68" t="s">
        <v>69</v>
      </c>
      <c r="C160" s="59" t="s">
        <v>16</v>
      </c>
      <c r="D160" s="2">
        <v>1.67</v>
      </c>
      <c r="E160" s="2">
        <v>0.01</v>
      </c>
      <c r="F160" s="2">
        <f aca="true" t="shared" si="10" ref="F160:F166">D160+E160</f>
        <v>1.68</v>
      </c>
    </row>
    <row r="161" spans="1:6" s="1" customFormat="1" ht="15.75">
      <c r="A161" s="58">
        <f aca="true" t="shared" si="11" ref="A161:A166">A160+1</f>
        <v>120</v>
      </c>
      <c r="B161" s="68" t="s">
        <v>210</v>
      </c>
      <c r="C161" s="59" t="s">
        <v>16</v>
      </c>
      <c r="D161" s="2">
        <v>7.5</v>
      </c>
      <c r="E161" s="2">
        <v>0.01</v>
      </c>
      <c r="F161" s="2">
        <f t="shared" si="10"/>
        <v>7.51</v>
      </c>
    </row>
    <row r="162" spans="1:6" s="1" customFormat="1" ht="15.75">
      <c r="A162" s="58">
        <f t="shared" si="11"/>
        <v>121</v>
      </c>
      <c r="B162" s="60" t="s">
        <v>89</v>
      </c>
      <c r="C162" s="59" t="s">
        <v>16</v>
      </c>
      <c r="D162" s="51">
        <v>2.4</v>
      </c>
      <c r="E162" s="2">
        <v>0.01</v>
      </c>
      <c r="F162" s="2">
        <f t="shared" si="10"/>
        <v>2.4099999999999997</v>
      </c>
    </row>
    <row r="163" spans="1:6" s="1" customFormat="1" ht="15.75">
      <c r="A163" s="58">
        <f t="shared" si="11"/>
        <v>122</v>
      </c>
      <c r="B163" s="60" t="s">
        <v>70</v>
      </c>
      <c r="C163" s="59" t="s">
        <v>16</v>
      </c>
      <c r="D163" s="51">
        <v>2.4</v>
      </c>
      <c r="E163" s="2">
        <v>0.01</v>
      </c>
      <c r="F163" s="2">
        <f t="shared" si="10"/>
        <v>2.4099999999999997</v>
      </c>
    </row>
    <row r="164" spans="1:6" s="1" customFormat="1" ht="15.75">
      <c r="A164" s="58">
        <f t="shared" si="11"/>
        <v>123</v>
      </c>
      <c r="B164" s="60" t="s">
        <v>71</v>
      </c>
      <c r="C164" s="59" t="s">
        <v>16</v>
      </c>
      <c r="D164" s="51">
        <v>2.4</v>
      </c>
      <c r="E164" s="2">
        <v>0.01</v>
      </c>
      <c r="F164" s="2">
        <f t="shared" si="10"/>
        <v>2.4099999999999997</v>
      </c>
    </row>
    <row r="165" spans="1:6" s="1" customFormat="1" ht="15.75">
      <c r="A165" s="58">
        <f t="shared" si="11"/>
        <v>124</v>
      </c>
      <c r="B165" s="60" t="s">
        <v>72</v>
      </c>
      <c r="C165" s="59" t="s">
        <v>16</v>
      </c>
      <c r="D165" s="2">
        <v>1.33</v>
      </c>
      <c r="E165" s="2">
        <v>0.01</v>
      </c>
      <c r="F165" s="2">
        <f t="shared" si="10"/>
        <v>1.34</v>
      </c>
    </row>
    <row r="166" spans="1:6" s="1" customFormat="1" ht="15.75">
      <c r="A166" s="58">
        <f t="shared" si="11"/>
        <v>125</v>
      </c>
      <c r="B166" s="60" t="s">
        <v>165</v>
      </c>
      <c r="C166" s="59" t="s">
        <v>16</v>
      </c>
      <c r="D166" s="2">
        <v>1.19</v>
      </c>
      <c r="E166" s="2">
        <v>0.01</v>
      </c>
      <c r="F166" s="2">
        <f t="shared" si="10"/>
        <v>1.2</v>
      </c>
    </row>
    <row r="167" spans="1:6" s="1" customFormat="1" ht="15.75">
      <c r="A167" s="67"/>
      <c r="B167" s="76" t="s">
        <v>166</v>
      </c>
      <c r="C167" s="77"/>
      <c r="D167" s="77"/>
      <c r="E167" s="77"/>
      <c r="F167" s="78"/>
    </row>
    <row r="168" spans="1:6" s="1" customFormat="1" ht="15.75">
      <c r="A168" s="58">
        <f>A166+1</f>
        <v>126</v>
      </c>
      <c r="B168" s="60" t="s">
        <v>167</v>
      </c>
      <c r="C168" s="59" t="s">
        <v>16</v>
      </c>
      <c r="D168" s="51">
        <v>1.19</v>
      </c>
      <c r="E168" s="2">
        <v>0.01</v>
      </c>
      <c r="F168" s="2">
        <f>D168+E168</f>
        <v>1.2</v>
      </c>
    </row>
    <row r="169" spans="1:6" s="1" customFormat="1" ht="15.75">
      <c r="A169" s="58">
        <f>A168+1</f>
        <v>127</v>
      </c>
      <c r="B169" s="60" t="s">
        <v>168</v>
      </c>
      <c r="C169" s="59" t="s">
        <v>16</v>
      </c>
      <c r="D169" s="51">
        <v>1.19</v>
      </c>
      <c r="E169" s="2">
        <v>0.01</v>
      </c>
      <c r="F169" s="2">
        <f>D169+E169</f>
        <v>1.2</v>
      </c>
    </row>
    <row r="170" spans="1:6" s="1" customFormat="1" ht="15.75">
      <c r="A170" s="58">
        <f>A169+1</f>
        <v>128</v>
      </c>
      <c r="B170" s="60" t="s">
        <v>169</v>
      </c>
      <c r="C170" s="59" t="s">
        <v>16</v>
      </c>
      <c r="D170" s="51">
        <v>1.19</v>
      </c>
      <c r="E170" s="2">
        <v>0.01</v>
      </c>
      <c r="F170" s="2">
        <f>D170+E170</f>
        <v>1.2</v>
      </c>
    </row>
    <row r="171" spans="1:6" s="1" customFormat="1" ht="15.75">
      <c r="A171" s="58">
        <f>A170+1</f>
        <v>129</v>
      </c>
      <c r="B171" s="60" t="s">
        <v>170</v>
      </c>
      <c r="C171" s="59" t="s">
        <v>16</v>
      </c>
      <c r="D171" s="51">
        <v>2.4</v>
      </c>
      <c r="E171" s="2">
        <v>0.01</v>
      </c>
      <c r="F171" s="2">
        <f>D171+E171</f>
        <v>2.4099999999999997</v>
      </c>
    </row>
    <row r="172" spans="1:6" s="1" customFormat="1" ht="15.75">
      <c r="A172" s="67"/>
      <c r="B172" s="76" t="s">
        <v>171</v>
      </c>
      <c r="C172" s="77"/>
      <c r="D172" s="77"/>
      <c r="E172" s="77"/>
      <c r="F172" s="78"/>
    </row>
    <row r="173" spans="1:6" s="1" customFormat="1" ht="15.75">
      <c r="A173" s="69">
        <f>A171+1</f>
        <v>130</v>
      </c>
      <c r="B173" s="70" t="s">
        <v>158</v>
      </c>
      <c r="C173" s="59" t="s">
        <v>16</v>
      </c>
      <c r="D173" s="2">
        <v>2.4</v>
      </c>
      <c r="E173" s="2">
        <v>0.01</v>
      </c>
      <c r="F173" s="2">
        <f>D173+E173</f>
        <v>2.4099999999999997</v>
      </c>
    </row>
    <row r="174" spans="1:6" s="1" customFormat="1" ht="15.75">
      <c r="A174" s="58">
        <f>A173+1</f>
        <v>131</v>
      </c>
      <c r="B174" s="60" t="s">
        <v>73</v>
      </c>
      <c r="C174" s="59" t="s">
        <v>16</v>
      </c>
      <c r="D174" s="2">
        <v>2.4</v>
      </c>
      <c r="E174" s="2">
        <v>0.01</v>
      </c>
      <c r="F174" s="2">
        <f>D174+E174</f>
        <v>2.4099999999999997</v>
      </c>
    </row>
    <row r="175" spans="1:6" s="1" customFormat="1" ht="15.75">
      <c r="A175" s="67"/>
      <c r="B175" s="76" t="s">
        <v>172</v>
      </c>
      <c r="C175" s="77"/>
      <c r="D175" s="77"/>
      <c r="E175" s="77"/>
      <c r="F175" s="78"/>
    </row>
    <row r="176" spans="1:6" s="1" customFormat="1" ht="15.75">
      <c r="A176" s="58">
        <f>A174+1</f>
        <v>132</v>
      </c>
      <c r="B176" s="60" t="s">
        <v>127</v>
      </c>
      <c r="C176" s="59" t="s">
        <v>16</v>
      </c>
      <c r="D176" s="2">
        <v>1.19</v>
      </c>
      <c r="E176" s="3" t="s">
        <v>67</v>
      </c>
      <c r="F176" s="2">
        <f>D176</f>
        <v>1.19</v>
      </c>
    </row>
    <row r="177" spans="1:6" s="20" customFormat="1" ht="15.75">
      <c r="A177" s="71" t="s">
        <v>43</v>
      </c>
      <c r="B177" s="71"/>
      <c r="C177" s="71"/>
      <c r="D177" s="71"/>
      <c r="E177" s="71"/>
      <c r="F177" s="71"/>
    </row>
    <row r="178" spans="1:6" s="24" customFormat="1" ht="16.5" customHeight="1">
      <c r="A178" s="27">
        <f>A176+1</f>
        <v>133</v>
      </c>
      <c r="B178" s="8" t="s">
        <v>26</v>
      </c>
      <c r="C178" s="14" t="s">
        <v>16</v>
      </c>
      <c r="D178" s="21">
        <v>1.33</v>
      </c>
      <c r="E178" s="21" t="s">
        <v>67</v>
      </c>
      <c r="F178" s="21">
        <f>D178</f>
        <v>1.33</v>
      </c>
    </row>
    <row r="179" spans="1:6" s="24" customFormat="1" ht="15.75">
      <c r="A179" s="12">
        <f>A178+1</f>
        <v>134</v>
      </c>
      <c r="B179" s="8" t="s">
        <v>27</v>
      </c>
      <c r="C179" s="14" t="s">
        <v>16</v>
      </c>
      <c r="D179" s="21">
        <v>1.33</v>
      </c>
      <c r="E179" s="21" t="s">
        <v>67</v>
      </c>
      <c r="F179" s="21">
        <f aca="true" t="shared" si="12" ref="F179:F198">D179</f>
        <v>1.33</v>
      </c>
    </row>
    <row r="180" spans="1:6" s="24" customFormat="1" ht="47.25">
      <c r="A180" s="12">
        <f aca="true" t="shared" si="13" ref="A180:A198">A179+1</f>
        <v>135</v>
      </c>
      <c r="B180" s="8" t="s">
        <v>28</v>
      </c>
      <c r="C180" s="14" t="s">
        <v>16</v>
      </c>
      <c r="D180" s="21">
        <v>1.98</v>
      </c>
      <c r="E180" s="21" t="s">
        <v>67</v>
      </c>
      <c r="F180" s="21">
        <f t="shared" si="12"/>
        <v>1.98</v>
      </c>
    </row>
    <row r="181" spans="1:6" s="24" customFormat="1" ht="15.75">
      <c r="A181" s="12">
        <f t="shared" si="13"/>
        <v>136</v>
      </c>
      <c r="B181" s="8" t="s">
        <v>29</v>
      </c>
      <c r="C181" s="14" t="s">
        <v>16</v>
      </c>
      <c r="D181" s="21">
        <v>1.98</v>
      </c>
      <c r="E181" s="21" t="s">
        <v>67</v>
      </c>
      <c r="F181" s="21">
        <f t="shared" si="12"/>
        <v>1.98</v>
      </c>
    </row>
    <row r="182" spans="1:6" s="24" customFormat="1" ht="15.75">
      <c r="A182" s="12">
        <f t="shared" si="13"/>
        <v>137</v>
      </c>
      <c r="B182" s="8" t="s">
        <v>30</v>
      </c>
      <c r="C182" s="14" t="s">
        <v>16</v>
      </c>
      <c r="D182" s="21">
        <v>2.63</v>
      </c>
      <c r="E182" s="21" t="s">
        <v>67</v>
      </c>
      <c r="F182" s="21">
        <f t="shared" si="12"/>
        <v>2.63</v>
      </c>
    </row>
    <row r="183" spans="1:6" s="24" customFormat="1" ht="31.5">
      <c r="A183" s="12">
        <f t="shared" si="13"/>
        <v>138</v>
      </c>
      <c r="B183" s="8" t="s">
        <v>31</v>
      </c>
      <c r="C183" s="14" t="s">
        <v>16</v>
      </c>
      <c r="D183" s="21">
        <v>1.33</v>
      </c>
      <c r="E183" s="21" t="s">
        <v>67</v>
      </c>
      <c r="F183" s="21">
        <f t="shared" si="12"/>
        <v>1.33</v>
      </c>
    </row>
    <row r="184" spans="1:6" s="24" customFormat="1" ht="31.5">
      <c r="A184" s="12">
        <f t="shared" si="13"/>
        <v>139</v>
      </c>
      <c r="B184" s="8" t="s">
        <v>128</v>
      </c>
      <c r="C184" s="14" t="s">
        <v>16</v>
      </c>
      <c r="D184" s="21">
        <v>1.33</v>
      </c>
      <c r="E184" s="21" t="s">
        <v>67</v>
      </c>
      <c r="F184" s="21">
        <f t="shared" si="12"/>
        <v>1.33</v>
      </c>
    </row>
    <row r="185" spans="1:6" s="24" customFormat="1" ht="31.5">
      <c r="A185" s="12">
        <f t="shared" si="13"/>
        <v>140</v>
      </c>
      <c r="B185" s="8" t="s">
        <v>32</v>
      </c>
      <c r="C185" s="14" t="s">
        <v>16</v>
      </c>
      <c r="D185" s="21">
        <v>1.33</v>
      </c>
      <c r="E185" s="21" t="s">
        <v>67</v>
      </c>
      <c r="F185" s="21">
        <f t="shared" si="12"/>
        <v>1.33</v>
      </c>
    </row>
    <row r="186" spans="1:6" s="24" customFormat="1" ht="15.75">
      <c r="A186" s="12">
        <f t="shared" si="13"/>
        <v>141</v>
      </c>
      <c r="B186" s="8" t="s">
        <v>33</v>
      </c>
      <c r="C186" s="14" t="s">
        <v>16</v>
      </c>
      <c r="D186" s="21">
        <v>1.33</v>
      </c>
      <c r="E186" s="21" t="s">
        <v>67</v>
      </c>
      <c r="F186" s="21">
        <f t="shared" si="12"/>
        <v>1.33</v>
      </c>
    </row>
    <row r="187" spans="1:6" s="24" customFormat="1" ht="48" customHeight="1">
      <c r="A187" s="12">
        <f t="shared" si="13"/>
        <v>142</v>
      </c>
      <c r="B187" s="8" t="s">
        <v>129</v>
      </c>
      <c r="C187" s="14" t="s">
        <v>16</v>
      </c>
      <c r="D187" s="21">
        <v>3.29</v>
      </c>
      <c r="E187" s="21" t="s">
        <v>67</v>
      </c>
      <c r="F187" s="21">
        <f t="shared" si="12"/>
        <v>3.29</v>
      </c>
    </row>
    <row r="188" spans="1:6" s="24" customFormat="1" ht="31.5">
      <c r="A188" s="12">
        <f t="shared" si="13"/>
        <v>143</v>
      </c>
      <c r="B188" s="8" t="s">
        <v>34</v>
      </c>
      <c r="C188" s="14" t="s">
        <v>16</v>
      </c>
      <c r="D188" s="21">
        <v>1.98</v>
      </c>
      <c r="E188" s="21" t="s">
        <v>67</v>
      </c>
      <c r="F188" s="21">
        <f t="shared" si="12"/>
        <v>1.98</v>
      </c>
    </row>
    <row r="189" spans="1:6" s="24" customFormat="1" ht="31.5">
      <c r="A189" s="12">
        <f t="shared" si="13"/>
        <v>144</v>
      </c>
      <c r="B189" s="8" t="s">
        <v>35</v>
      </c>
      <c r="C189" s="14" t="s">
        <v>16</v>
      </c>
      <c r="D189" s="21">
        <v>1.33</v>
      </c>
      <c r="E189" s="21" t="s">
        <v>67</v>
      </c>
      <c r="F189" s="21">
        <f t="shared" si="12"/>
        <v>1.33</v>
      </c>
    </row>
    <row r="190" spans="1:6" s="24" customFormat="1" ht="15.75">
      <c r="A190" s="12">
        <f t="shared" si="13"/>
        <v>145</v>
      </c>
      <c r="B190" s="8" t="s">
        <v>36</v>
      </c>
      <c r="C190" s="14" t="s">
        <v>16</v>
      </c>
      <c r="D190" s="21">
        <v>1.98</v>
      </c>
      <c r="E190" s="21" t="s">
        <v>67</v>
      </c>
      <c r="F190" s="21">
        <f t="shared" si="12"/>
        <v>1.98</v>
      </c>
    </row>
    <row r="191" spans="1:6" s="24" customFormat="1" ht="47.25">
      <c r="A191" s="12">
        <f t="shared" si="13"/>
        <v>146</v>
      </c>
      <c r="B191" s="8" t="s">
        <v>130</v>
      </c>
      <c r="C191" s="14" t="s">
        <v>16</v>
      </c>
      <c r="D191" s="21">
        <v>2.63</v>
      </c>
      <c r="E191" s="21" t="s">
        <v>67</v>
      </c>
      <c r="F191" s="21">
        <f t="shared" si="12"/>
        <v>2.63</v>
      </c>
    </row>
    <row r="192" spans="1:6" s="24" customFormat="1" ht="47.25">
      <c r="A192" s="12">
        <f t="shared" si="13"/>
        <v>147</v>
      </c>
      <c r="B192" s="8" t="s">
        <v>131</v>
      </c>
      <c r="C192" s="14" t="s">
        <v>16</v>
      </c>
      <c r="D192" s="21">
        <v>3.29</v>
      </c>
      <c r="E192" s="21" t="s">
        <v>67</v>
      </c>
      <c r="F192" s="21">
        <f t="shared" si="12"/>
        <v>3.29</v>
      </c>
    </row>
    <row r="193" spans="1:6" s="24" customFormat="1" ht="15.75">
      <c r="A193" s="12">
        <f t="shared" si="13"/>
        <v>148</v>
      </c>
      <c r="B193" s="8" t="s">
        <v>37</v>
      </c>
      <c r="C193" s="14" t="s">
        <v>16</v>
      </c>
      <c r="D193" s="21">
        <v>1.98</v>
      </c>
      <c r="E193" s="21" t="s">
        <v>67</v>
      </c>
      <c r="F193" s="21">
        <f t="shared" si="12"/>
        <v>1.98</v>
      </c>
    </row>
    <row r="194" spans="1:6" s="24" customFormat="1" ht="31.5" customHeight="1">
      <c r="A194" s="12">
        <f t="shared" si="13"/>
        <v>149</v>
      </c>
      <c r="B194" s="8" t="s">
        <v>38</v>
      </c>
      <c r="C194" s="14" t="s">
        <v>16</v>
      </c>
      <c r="D194" s="21">
        <v>1.33</v>
      </c>
      <c r="E194" s="21" t="s">
        <v>67</v>
      </c>
      <c r="F194" s="21">
        <f t="shared" si="12"/>
        <v>1.33</v>
      </c>
    </row>
    <row r="195" spans="1:6" s="24" customFormat="1" ht="31.5">
      <c r="A195" s="12">
        <f t="shared" si="13"/>
        <v>150</v>
      </c>
      <c r="B195" s="8" t="s">
        <v>39</v>
      </c>
      <c r="C195" s="14" t="s">
        <v>16</v>
      </c>
      <c r="D195" s="21">
        <v>1.33</v>
      </c>
      <c r="E195" s="21" t="s">
        <v>67</v>
      </c>
      <c r="F195" s="21">
        <f t="shared" si="12"/>
        <v>1.33</v>
      </c>
    </row>
    <row r="196" spans="1:6" s="24" customFormat="1" ht="32.25" customHeight="1">
      <c r="A196" s="12">
        <f t="shared" si="13"/>
        <v>151</v>
      </c>
      <c r="B196" s="8" t="s">
        <v>40</v>
      </c>
      <c r="C196" s="14" t="s">
        <v>16</v>
      </c>
      <c r="D196" s="21">
        <v>1.33</v>
      </c>
      <c r="E196" s="21" t="s">
        <v>67</v>
      </c>
      <c r="F196" s="21">
        <f t="shared" si="12"/>
        <v>1.33</v>
      </c>
    </row>
    <row r="197" spans="1:6" s="24" customFormat="1" ht="15.75">
      <c r="A197" s="12">
        <f t="shared" si="13"/>
        <v>152</v>
      </c>
      <c r="B197" s="8" t="s">
        <v>41</v>
      </c>
      <c r="C197" s="14" t="s">
        <v>16</v>
      </c>
      <c r="D197" s="21">
        <v>1.33</v>
      </c>
      <c r="E197" s="21" t="s">
        <v>67</v>
      </c>
      <c r="F197" s="21">
        <f t="shared" si="12"/>
        <v>1.33</v>
      </c>
    </row>
    <row r="198" spans="1:6" s="24" customFormat="1" ht="15.75">
      <c r="A198" s="12">
        <f t="shared" si="13"/>
        <v>153</v>
      </c>
      <c r="B198" s="8" t="s">
        <v>42</v>
      </c>
      <c r="C198" s="14" t="s">
        <v>16</v>
      </c>
      <c r="D198" s="21">
        <v>0.67</v>
      </c>
      <c r="E198" s="21">
        <v>0.01</v>
      </c>
      <c r="F198" s="21">
        <f t="shared" si="12"/>
        <v>0.67</v>
      </c>
    </row>
    <row r="199" spans="1:6" s="20" customFormat="1" ht="15.75">
      <c r="A199" s="71" t="s">
        <v>97</v>
      </c>
      <c r="B199" s="71"/>
      <c r="C199" s="71"/>
      <c r="D199" s="71"/>
      <c r="E199" s="71"/>
      <c r="F199" s="71"/>
    </row>
    <row r="200" spans="1:6" s="20" customFormat="1" ht="15.75">
      <c r="A200" s="12">
        <f>A198+1</f>
        <v>154</v>
      </c>
      <c r="B200" s="53" t="s">
        <v>161</v>
      </c>
      <c r="C200" s="3" t="s">
        <v>14</v>
      </c>
      <c r="D200" s="3">
        <v>14.29</v>
      </c>
      <c r="E200" s="3" t="s">
        <v>67</v>
      </c>
      <c r="F200" s="3">
        <f>D200</f>
        <v>14.29</v>
      </c>
    </row>
    <row r="201" spans="1:6" s="24" customFormat="1" ht="31.5">
      <c r="A201" s="12">
        <f>A200+1</f>
        <v>155</v>
      </c>
      <c r="B201" s="13" t="s">
        <v>136</v>
      </c>
      <c r="C201" s="43" t="s">
        <v>16</v>
      </c>
      <c r="D201" s="21">
        <v>6.12</v>
      </c>
      <c r="E201" s="21">
        <v>0.12</v>
      </c>
      <c r="F201" s="21">
        <f>D201+E201</f>
        <v>6.24</v>
      </c>
    </row>
    <row r="202" spans="1:6" s="24" customFormat="1" ht="15.75">
      <c r="A202" s="12">
        <f>A201+1</f>
        <v>156</v>
      </c>
      <c r="B202" s="8" t="s">
        <v>122</v>
      </c>
      <c r="C202" s="43" t="s">
        <v>16</v>
      </c>
      <c r="D202" s="21">
        <v>8.18</v>
      </c>
      <c r="E202" s="21">
        <v>0.12</v>
      </c>
      <c r="F202" s="21">
        <f>D202+E202</f>
        <v>8.299999999999999</v>
      </c>
    </row>
    <row r="203" spans="1:6" s="24" customFormat="1" ht="15.75">
      <c r="A203" s="12">
        <f>A202+1</f>
        <v>157</v>
      </c>
      <c r="B203" s="8" t="s">
        <v>123</v>
      </c>
      <c r="C203" s="43" t="s">
        <v>16</v>
      </c>
      <c r="D203" s="21">
        <v>6.6</v>
      </c>
      <c r="E203" s="21">
        <v>3.14</v>
      </c>
      <c r="F203" s="21">
        <f>D203+E203</f>
        <v>9.74</v>
      </c>
    </row>
    <row r="204" spans="1:6" s="24" customFormat="1" ht="15.75">
      <c r="A204" s="12">
        <f>A201+1</f>
        <v>156</v>
      </c>
      <c r="B204" s="8" t="s">
        <v>154</v>
      </c>
      <c r="C204" s="43" t="s">
        <v>16</v>
      </c>
      <c r="D204" s="21">
        <v>11.06</v>
      </c>
      <c r="E204" s="21">
        <v>0.89</v>
      </c>
      <c r="F204" s="21">
        <f>D204+E204</f>
        <v>11.950000000000001</v>
      </c>
    </row>
    <row r="205" spans="1:6" s="24" customFormat="1" ht="15.75">
      <c r="A205" s="12">
        <f>A202+1</f>
        <v>157</v>
      </c>
      <c r="B205" s="8" t="s">
        <v>208</v>
      </c>
      <c r="C205" s="43" t="s">
        <v>16</v>
      </c>
      <c r="D205" s="21">
        <v>16</v>
      </c>
      <c r="E205" s="21" t="s">
        <v>67</v>
      </c>
      <c r="F205" s="21">
        <v>16</v>
      </c>
    </row>
    <row r="206" spans="1:6" s="24" customFormat="1" ht="15.75">
      <c r="A206" s="12">
        <f>A203+1</f>
        <v>158</v>
      </c>
      <c r="B206" s="8" t="s">
        <v>209</v>
      </c>
      <c r="C206" s="43" t="s">
        <v>211</v>
      </c>
      <c r="D206" s="21" t="s">
        <v>67</v>
      </c>
      <c r="E206" s="21">
        <v>0.03</v>
      </c>
      <c r="F206" s="21">
        <v>0.03</v>
      </c>
    </row>
    <row r="207" spans="1:5" s="20" customFormat="1" ht="15">
      <c r="A207" s="45"/>
      <c r="C207" s="46"/>
      <c r="E207" s="47"/>
    </row>
    <row r="208" spans="1:5" s="20" customFormat="1" ht="15.75">
      <c r="A208" s="45"/>
      <c r="B208" s="48" t="s">
        <v>65</v>
      </c>
      <c r="C208" s="46"/>
      <c r="E208" s="50" t="s">
        <v>155</v>
      </c>
    </row>
    <row r="209" spans="1:5" s="20" customFormat="1" ht="15">
      <c r="A209" s="45"/>
      <c r="C209" s="46"/>
      <c r="E209" s="47"/>
    </row>
    <row r="210" spans="1:5" s="20" customFormat="1" ht="15">
      <c r="A210" s="45"/>
      <c r="C210" s="46"/>
      <c r="E210" s="47"/>
    </row>
    <row r="211" spans="1:5" s="20" customFormat="1" ht="15">
      <c r="A211" s="45"/>
      <c r="C211" s="46"/>
      <c r="E211" s="47"/>
    </row>
    <row r="212" spans="1:5" s="20" customFormat="1" ht="15">
      <c r="A212" s="45"/>
      <c r="C212" s="46"/>
      <c r="E212" s="47"/>
    </row>
    <row r="213" spans="1:5" s="20" customFormat="1" ht="15">
      <c r="A213" s="45"/>
      <c r="C213" s="46"/>
      <c r="E213" s="47"/>
    </row>
    <row r="214" spans="1:5" s="20" customFormat="1" ht="15">
      <c r="A214" s="45"/>
      <c r="C214" s="46"/>
      <c r="E214" s="47"/>
    </row>
    <row r="215" spans="1:5" s="20" customFormat="1" ht="15">
      <c r="A215" s="45"/>
      <c r="C215" s="46"/>
      <c r="E215" s="47"/>
    </row>
    <row r="216" spans="1:5" s="20" customFormat="1" ht="15">
      <c r="A216" s="45"/>
      <c r="C216" s="46"/>
      <c r="E216" s="47"/>
    </row>
    <row r="217" spans="1:5" s="20" customFormat="1" ht="15">
      <c r="A217" s="45"/>
      <c r="C217" s="46"/>
      <c r="E217" s="47"/>
    </row>
    <row r="218" spans="1:5" s="20" customFormat="1" ht="15">
      <c r="A218" s="45"/>
      <c r="C218" s="46"/>
      <c r="E218" s="47"/>
    </row>
    <row r="219" spans="1:5" s="20" customFormat="1" ht="15">
      <c r="A219" s="45"/>
      <c r="C219" s="46"/>
      <c r="E219" s="47"/>
    </row>
    <row r="220" spans="1:5" s="20" customFormat="1" ht="15">
      <c r="A220" s="45"/>
      <c r="C220" s="46"/>
      <c r="E220" s="47"/>
    </row>
    <row r="221" spans="1:5" s="20" customFormat="1" ht="15">
      <c r="A221" s="45"/>
      <c r="C221" s="46"/>
      <c r="E221" s="47"/>
    </row>
    <row r="222" spans="1:5" s="20" customFormat="1" ht="15">
      <c r="A222" s="45"/>
      <c r="C222" s="46"/>
      <c r="E222" s="47"/>
    </row>
    <row r="223" spans="1:5" s="20" customFormat="1" ht="15">
      <c r="A223" s="45"/>
      <c r="C223" s="46"/>
      <c r="E223" s="47"/>
    </row>
    <row r="224" spans="1:5" s="20" customFormat="1" ht="15">
      <c r="A224" s="45"/>
      <c r="C224" s="46"/>
      <c r="E224" s="47"/>
    </row>
    <row r="225" spans="1:5" s="20" customFormat="1" ht="15">
      <c r="A225" s="45"/>
      <c r="C225" s="46"/>
      <c r="E225" s="47"/>
    </row>
    <row r="226" spans="1:5" s="20" customFormat="1" ht="15">
      <c r="A226" s="45"/>
      <c r="C226" s="46"/>
      <c r="E226" s="47"/>
    </row>
    <row r="227" spans="1:5" s="20" customFormat="1" ht="15">
      <c r="A227" s="45"/>
      <c r="C227" s="46"/>
      <c r="E227" s="47"/>
    </row>
    <row r="228" spans="1:5" s="20" customFormat="1" ht="15">
      <c r="A228" s="45"/>
      <c r="C228" s="46"/>
      <c r="E228" s="47"/>
    </row>
    <row r="229" spans="1:5" s="20" customFormat="1" ht="15">
      <c r="A229" s="45"/>
      <c r="C229" s="46"/>
      <c r="E229" s="47"/>
    </row>
    <row r="230" spans="1:5" s="20" customFormat="1" ht="15">
      <c r="A230" s="45"/>
      <c r="C230" s="46"/>
      <c r="E230" s="47"/>
    </row>
    <row r="231" spans="1:5" s="20" customFormat="1" ht="15">
      <c r="A231" s="45"/>
      <c r="C231" s="46"/>
      <c r="E231" s="47"/>
    </row>
    <row r="232" spans="1:5" s="20" customFormat="1" ht="15">
      <c r="A232" s="45"/>
      <c r="C232" s="46"/>
      <c r="E232" s="47"/>
    </row>
    <row r="233" spans="1:5" s="20" customFormat="1" ht="15">
      <c r="A233" s="45"/>
      <c r="C233" s="46"/>
      <c r="E233" s="47"/>
    </row>
    <row r="234" spans="1:5" s="20" customFormat="1" ht="15">
      <c r="A234" s="45"/>
      <c r="C234" s="46"/>
      <c r="E234" s="47"/>
    </row>
    <row r="235" spans="1:5" s="20" customFormat="1" ht="15">
      <c r="A235" s="45"/>
      <c r="C235" s="46"/>
      <c r="E235" s="47"/>
    </row>
    <row r="236" spans="1:5" s="20" customFormat="1" ht="15">
      <c r="A236" s="45"/>
      <c r="C236" s="46"/>
      <c r="E236" s="47"/>
    </row>
    <row r="237" spans="1:5" s="20" customFormat="1" ht="15">
      <c r="A237" s="45"/>
      <c r="C237" s="46"/>
      <c r="E237" s="47"/>
    </row>
    <row r="238" spans="1:5" s="20" customFormat="1" ht="15">
      <c r="A238" s="45"/>
      <c r="C238" s="46"/>
      <c r="E238" s="47"/>
    </row>
    <row r="239" spans="1:5" s="20" customFormat="1" ht="15">
      <c r="A239" s="45"/>
      <c r="C239" s="46"/>
      <c r="E239" s="47"/>
    </row>
    <row r="240" spans="1:5" s="20" customFormat="1" ht="15">
      <c r="A240" s="45"/>
      <c r="C240" s="46"/>
      <c r="E240" s="47"/>
    </row>
    <row r="241" spans="1:5" s="20" customFormat="1" ht="15">
      <c r="A241" s="45"/>
      <c r="C241" s="46"/>
      <c r="E241" s="47"/>
    </row>
    <row r="242" spans="1:5" s="20" customFormat="1" ht="15">
      <c r="A242" s="45"/>
      <c r="C242" s="46"/>
      <c r="E242" s="47"/>
    </row>
    <row r="243" spans="1:5" s="20" customFormat="1" ht="15">
      <c r="A243" s="45"/>
      <c r="C243" s="46"/>
      <c r="E243" s="47"/>
    </row>
    <row r="244" spans="1:5" s="20" customFormat="1" ht="15">
      <c r="A244" s="45"/>
      <c r="C244" s="46"/>
      <c r="E244" s="47"/>
    </row>
    <row r="245" spans="1:5" s="20" customFormat="1" ht="15">
      <c r="A245" s="45"/>
      <c r="C245" s="46"/>
      <c r="E245" s="47"/>
    </row>
    <row r="246" spans="1:5" s="20" customFormat="1" ht="15">
      <c r="A246" s="45"/>
      <c r="C246" s="46"/>
      <c r="E246" s="47"/>
    </row>
    <row r="247" spans="1:5" s="20" customFormat="1" ht="15">
      <c r="A247" s="45"/>
      <c r="C247" s="46"/>
      <c r="E247" s="47"/>
    </row>
    <row r="248" spans="1:5" s="20" customFormat="1" ht="15">
      <c r="A248" s="45"/>
      <c r="C248" s="46"/>
      <c r="E248" s="47"/>
    </row>
    <row r="249" spans="1:5" s="20" customFormat="1" ht="15">
      <c r="A249" s="45"/>
      <c r="C249" s="46"/>
      <c r="E249" s="47"/>
    </row>
    <row r="250" spans="1:5" s="20" customFormat="1" ht="15">
      <c r="A250" s="45"/>
      <c r="C250" s="46"/>
      <c r="E250" s="47"/>
    </row>
    <row r="251" spans="1:5" s="20" customFormat="1" ht="15">
      <c r="A251" s="45"/>
      <c r="C251" s="46"/>
      <c r="E251" s="47"/>
    </row>
    <row r="252" spans="1:5" s="20" customFormat="1" ht="15">
      <c r="A252" s="45"/>
      <c r="C252" s="46"/>
      <c r="E252" s="47"/>
    </row>
    <row r="253" spans="1:5" s="20" customFormat="1" ht="15">
      <c r="A253" s="45"/>
      <c r="C253" s="46"/>
      <c r="E253" s="47"/>
    </row>
    <row r="254" spans="1:5" s="20" customFormat="1" ht="15">
      <c r="A254" s="45"/>
      <c r="C254" s="46"/>
      <c r="E254" s="47"/>
    </row>
    <row r="255" spans="1:5" s="20" customFormat="1" ht="15">
      <c r="A255" s="45"/>
      <c r="C255" s="46"/>
      <c r="E255" s="47"/>
    </row>
    <row r="256" spans="1:5" s="20" customFormat="1" ht="15">
      <c r="A256" s="45"/>
      <c r="C256" s="46"/>
      <c r="E256" s="47"/>
    </row>
    <row r="257" spans="1:5" s="20" customFormat="1" ht="15">
      <c r="A257" s="45"/>
      <c r="C257" s="46"/>
      <c r="E257" s="47"/>
    </row>
    <row r="258" spans="1:5" s="20" customFormat="1" ht="15">
      <c r="A258" s="45"/>
      <c r="C258" s="46"/>
      <c r="E258" s="47"/>
    </row>
    <row r="259" spans="1:5" s="20" customFormat="1" ht="15">
      <c r="A259" s="45"/>
      <c r="C259" s="46"/>
      <c r="E259" s="47"/>
    </row>
    <row r="260" spans="1:5" s="20" customFormat="1" ht="15">
      <c r="A260" s="45"/>
      <c r="C260" s="46"/>
      <c r="E260" s="47"/>
    </row>
    <row r="261" spans="1:5" s="20" customFormat="1" ht="15">
      <c r="A261" s="45"/>
      <c r="C261" s="46"/>
      <c r="E261" s="47"/>
    </row>
    <row r="262" spans="1:5" s="20" customFormat="1" ht="15">
      <c r="A262" s="45"/>
      <c r="C262" s="46"/>
      <c r="E262" s="47"/>
    </row>
    <row r="263" spans="1:5" s="20" customFormat="1" ht="15">
      <c r="A263" s="45"/>
      <c r="C263" s="46"/>
      <c r="E263" s="47"/>
    </row>
    <row r="264" spans="1:5" s="20" customFormat="1" ht="15">
      <c r="A264" s="45"/>
      <c r="C264" s="46"/>
      <c r="E264" s="47"/>
    </row>
    <row r="265" spans="1:5" s="20" customFormat="1" ht="15">
      <c r="A265" s="45"/>
      <c r="C265" s="46"/>
      <c r="E265" s="47"/>
    </row>
    <row r="266" spans="1:5" s="20" customFormat="1" ht="15">
      <c r="A266" s="45"/>
      <c r="C266" s="46"/>
      <c r="E266" s="47"/>
    </row>
    <row r="267" spans="1:5" s="20" customFormat="1" ht="15">
      <c r="A267" s="45"/>
      <c r="C267" s="46"/>
      <c r="E267" s="47"/>
    </row>
    <row r="268" spans="1:5" s="20" customFormat="1" ht="15">
      <c r="A268" s="45"/>
      <c r="C268" s="46"/>
      <c r="E268" s="47"/>
    </row>
    <row r="269" spans="1:5" s="20" customFormat="1" ht="15">
      <c r="A269" s="45"/>
      <c r="C269" s="46"/>
      <c r="E269" s="47"/>
    </row>
    <row r="270" spans="1:5" s="20" customFormat="1" ht="15">
      <c r="A270" s="45"/>
      <c r="C270" s="46"/>
      <c r="E270" s="47"/>
    </row>
    <row r="271" spans="1:5" s="20" customFormat="1" ht="15">
      <c r="A271" s="45"/>
      <c r="C271" s="46"/>
      <c r="E271" s="47"/>
    </row>
    <row r="272" spans="1:5" s="20" customFormat="1" ht="15">
      <c r="A272" s="45"/>
      <c r="C272" s="46"/>
      <c r="E272" s="47"/>
    </row>
    <row r="273" spans="1:5" s="20" customFormat="1" ht="15">
      <c r="A273" s="45"/>
      <c r="C273" s="46"/>
      <c r="E273" s="47"/>
    </row>
    <row r="274" spans="1:5" s="20" customFormat="1" ht="15">
      <c r="A274" s="45"/>
      <c r="C274" s="46"/>
      <c r="E274" s="47"/>
    </row>
    <row r="275" spans="1:5" s="20" customFormat="1" ht="15">
      <c r="A275" s="45"/>
      <c r="C275" s="46"/>
      <c r="E275" s="47"/>
    </row>
    <row r="276" spans="1:5" s="20" customFormat="1" ht="15">
      <c r="A276" s="45"/>
      <c r="C276" s="46"/>
      <c r="E276" s="47"/>
    </row>
    <row r="277" spans="1:5" s="20" customFormat="1" ht="15">
      <c r="A277" s="45"/>
      <c r="C277" s="46"/>
      <c r="E277" s="47"/>
    </row>
    <row r="278" spans="1:5" s="20" customFormat="1" ht="15">
      <c r="A278" s="45"/>
      <c r="C278" s="46"/>
      <c r="E278" s="47"/>
    </row>
    <row r="279" spans="1:5" s="20" customFormat="1" ht="15">
      <c r="A279" s="45"/>
      <c r="C279" s="46"/>
      <c r="E279" s="47"/>
    </row>
    <row r="280" spans="1:5" s="20" customFormat="1" ht="15">
      <c r="A280" s="45"/>
      <c r="C280" s="46"/>
      <c r="E280" s="47"/>
    </row>
    <row r="281" spans="1:5" s="20" customFormat="1" ht="15">
      <c r="A281" s="45"/>
      <c r="C281" s="46"/>
      <c r="E281" s="47"/>
    </row>
    <row r="282" spans="1:5" s="20" customFormat="1" ht="15">
      <c r="A282" s="45"/>
      <c r="C282" s="46"/>
      <c r="E282" s="47"/>
    </row>
    <row r="283" spans="1:5" s="20" customFormat="1" ht="15">
      <c r="A283" s="45"/>
      <c r="C283" s="46"/>
      <c r="E283" s="47"/>
    </row>
    <row r="284" spans="1:5" s="20" customFormat="1" ht="15">
      <c r="A284" s="45"/>
      <c r="C284" s="46"/>
      <c r="E284" s="47"/>
    </row>
    <row r="285" spans="1:5" s="20" customFormat="1" ht="15">
      <c r="A285" s="45"/>
      <c r="C285" s="46"/>
      <c r="E285" s="47"/>
    </row>
    <row r="286" spans="1:5" s="20" customFormat="1" ht="15">
      <c r="A286" s="45"/>
      <c r="C286" s="46"/>
      <c r="E286" s="47"/>
    </row>
    <row r="287" spans="1:5" s="20" customFormat="1" ht="15">
      <c r="A287" s="45"/>
      <c r="C287" s="46"/>
      <c r="E287" s="47"/>
    </row>
    <row r="288" spans="1:5" s="20" customFormat="1" ht="15">
      <c r="A288" s="45"/>
      <c r="C288" s="46"/>
      <c r="E288" s="47"/>
    </row>
    <row r="289" spans="1:5" s="20" customFormat="1" ht="15">
      <c r="A289" s="45"/>
      <c r="C289" s="46"/>
      <c r="E289" s="47"/>
    </row>
    <row r="290" spans="1:5" s="20" customFormat="1" ht="15">
      <c r="A290" s="45"/>
      <c r="C290" s="46"/>
      <c r="E290" s="47"/>
    </row>
    <row r="291" spans="1:5" s="20" customFormat="1" ht="15">
      <c r="A291" s="45"/>
      <c r="C291" s="46"/>
      <c r="E291" s="47"/>
    </row>
    <row r="292" spans="1:5" s="20" customFormat="1" ht="15">
      <c r="A292" s="45"/>
      <c r="C292" s="46"/>
      <c r="E292" s="47"/>
    </row>
    <row r="293" spans="1:5" s="20" customFormat="1" ht="15">
      <c r="A293" s="45"/>
      <c r="C293" s="46"/>
      <c r="E293" s="47"/>
    </row>
    <row r="294" spans="1:5" s="20" customFormat="1" ht="15">
      <c r="A294" s="45"/>
      <c r="C294" s="46"/>
      <c r="E294" s="47"/>
    </row>
    <row r="295" spans="1:5" s="20" customFormat="1" ht="15">
      <c r="A295" s="45"/>
      <c r="C295" s="46"/>
      <c r="E295" s="47"/>
    </row>
    <row r="296" spans="1:5" s="20" customFormat="1" ht="15">
      <c r="A296" s="45"/>
      <c r="C296" s="46"/>
      <c r="E296" s="47"/>
    </row>
    <row r="297" spans="1:5" s="20" customFormat="1" ht="15">
      <c r="A297" s="45"/>
      <c r="C297" s="46"/>
      <c r="E297" s="47"/>
    </row>
    <row r="298" spans="1:5" s="20" customFormat="1" ht="15">
      <c r="A298" s="45"/>
      <c r="C298" s="46"/>
      <c r="E298" s="47"/>
    </row>
    <row r="299" spans="1:5" s="20" customFormat="1" ht="15">
      <c r="A299" s="45"/>
      <c r="C299" s="46"/>
      <c r="E299" s="47"/>
    </row>
    <row r="300" spans="1:5" s="20" customFormat="1" ht="15">
      <c r="A300" s="45"/>
      <c r="C300" s="46"/>
      <c r="E300" s="47"/>
    </row>
    <row r="301" spans="1:5" s="20" customFormat="1" ht="15">
      <c r="A301" s="45"/>
      <c r="C301" s="46"/>
      <c r="E301" s="47"/>
    </row>
    <row r="302" spans="1:5" s="20" customFormat="1" ht="15">
      <c r="A302" s="45"/>
      <c r="C302" s="46"/>
      <c r="E302" s="47"/>
    </row>
    <row r="303" spans="1:5" s="20" customFormat="1" ht="15">
      <c r="A303" s="45"/>
      <c r="C303" s="46"/>
      <c r="E303" s="47"/>
    </row>
    <row r="304" spans="1:5" s="20" customFormat="1" ht="15">
      <c r="A304" s="45"/>
      <c r="C304" s="46"/>
      <c r="E304" s="47"/>
    </row>
    <row r="305" spans="1:5" s="20" customFormat="1" ht="15">
      <c r="A305" s="45"/>
      <c r="C305" s="46"/>
      <c r="E305" s="47"/>
    </row>
    <row r="306" spans="1:5" s="20" customFormat="1" ht="15">
      <c r="A306" s="45"/>
      <c r="C306" s="46"/>
      <c r="E306" s="47"/>
    </row>
    <row r="307" spans="1:5" s="20" customFormat="1" ht="15">
      <c r="A307" s="45"/>
      <c r="C307" s="46"/>
      <c r="E307" s="47"/>
    </row>
    <row r="308" spans="1:5" s="20" customFormat="1" ht="15">
      <c r="A308" s="45"/>
      <c r="C308" s="46"/>
      <c r="E308" s="47"/>
    </row>
    <row r="309" spans="1:5" s="20" customFormat="1" ht="15">
      <c r="A309" s="45"/>
      <c r="C309" s="46"/>
      <c r="E309" s="47"/>
    </row>
    <row r="310" spans="1:5" s="20" customFormat="1" ht="15">
      <c r="A310" s="45"/>
      <c r="C310" s="46"/>
      <c r="E310" s="47"/>
    </row>
    <row r="311" spans="1:5" s="20" customFormat="1" ht="15">
      <c r="A311" s="45"/>
      <c r="C311" s="46"/>
      <c r="E311" s="47"/>
    </row>
    <row r="312" spans="1:5" s="20" customFormat="1" ht="15">
      <c r="A312" s="45"/>
      <c r="C312" s="46"/>
      <c r="E312" s="47"/>
    </row>
    <row r="313" spans="1:5" s="20" customFormat="1" ht="15">
      <c r="A313" s="45"/>
      <c r="C313" s="46"/>
      <c r="E313" s="47"/>
    </row>
    <row r="314" spans="1:5" s="20" customFormat="1" ht="15">
      <c r="A314" s="45"/>
      <c r="C314" s="46"/>
      <c r="E314" s="47"/>
    </row>
    <row r="315" spans="1:5" s="20" customFormat="1" ht="15">
      <c r="A315" s="45"/>
      <c r="C315" s="46"/>
      <c r="E315" s="47"/>
    </row>
    <row r="316" spans="1:5" s="20" customFormat="1" ht="15">
      <c r="A316" s="45"/>
      <c r="C316" s="46"/>
      <c r="E316" s="47"/>
    </row>
    <row r="317" spans="1:5" s="20" customFormat="1" ht="15">
      <c r="A317" s="45"/>
      <c r="C317" s="46"/>
      <c r="E317" s="47"/>
    </row>
    <row r="318" spans="1:5" s="20" customFormat="1" ht="15">
      <c r="A318" s="45"/>
      <c r="C318" s="46"/>
      <c r="E318" s="47"/>
    </row>
    <row r="319" spans="1:5" s="20" customFormat="1" ht="15">
      <c r="A319" s="45"/>
      <c r="C319" s="46"/>
      <c r="E319" s="47"/>
    </row>
    <row r="320" spans="1:5" s="20" customFormat="1" ht="15">
      <c r="A320" s="45"/>
      <c r="C320" s="46"/>
      <c r="E320" s="47"/>
    </row>
    <row r="321" spans="1:5" s="20" customFormat="1" ht="15">
      <c r="A321" s="45"/>
      <c r="C321" s="46"/>
      <c r="E321" s="47"/>
    </row>
    <row r="322" spans="1:5" s="20" customFormat="1" ht="15">
      <c r="A322" s="45"/>
      <c r="C322" s="46"/>
      <c r="E322" s="47"/>
    </row>
    <row r="323" spans="1:5" s="20" customFormat="1" ht="15">
      <c r="A323" s="45"/>
      <c r="C323" s="46"/>
      <c r="E323" s="47"/>
    </row>
    <row r="324" spans="1:5" s="20" customFormat="1" ht="15">
      <c r="A324" s="45"/>
      <c r="C324" s="46"/>
      <c r="E324" s="47"/>
    </row>
    <row r="325" spans="1:5" s="20" customFormat="1" ht="15">
      <c r="A325" s="45"/>
      <c r="C325" s="46"/>
      <c r="E325" s="47"/>
    </row>
    <row r="326" spans="1:5" s="20" customFormat="1" ht="15">
      <c r="A326" s="45"/>
      <c r="C326" s="46"/>
      <c r="E326" s="47"/>
    </row>
    <row r="327" spans="1:5" s="20" customFormat="1" ht="15">
      <c r="A327" s="45"/>
      <c r="C327" s="46"/>
      <c r="E327" s="47"/>
    </row>
    <row r="328" spans="1:5" s="20" customFormat="1" ht="15">
      <c r="A328" s="45"/>
      <c r="C328" s="46"/>
      <c r="E328" s="47"/>
    </row>
    <row r="329" spans="1:5" s="20" customFormat="1" ht="15">
      <c r="A329" s="45"/>
      <c r="C329" s="46"/>
      <c r="E329" s="47"/>
    </row>
    <row r="330" spans="1:5" s="20" customFormat="1" ht="15">
      <c r="A330" s="45"/>
      <c r="C330" s="46"/>
      <c r="E330" s="47"/>
    </row>
    <row r="331" spans="1:5" s="20" customFormat="1" ht="15">
      <c r="A331" s="45"/>
      <c r="C331" s="46"/>
      <c r="E331" s="47"/>
    </row>
    <row r="332" spans="1:5" s="20" customFormat="1" ht="15">
      <c r="A332" s="45"/>
      <c r="C332" s="46"/>
      <c r="E332" s="47"/>
    </row>
    <row r="333" spans="1:5" s="20" customFormat="1" ht="15">
      <c r="A333" s="45"/>
      <c r="C333" s="46"/>
      <c r="E333" s="47"/>
    </row>
    <row r="334" spans="1:5" s="20" customFormat="1" ht="15">
      <c r="A334" s="45"/>
      <c r="C334" s="46"/>
      <c r="E334" s="47"/>
    </row>
    <row r="335" spans="1:5" s="20" customFormat="1" ht="15">
      <c r="A335" s="45"/>
      <c r="C335" s="46"/>
      <c r="E335" s="47"/>
    </row>
    <row r="336" spans="1:5" s="20" customFormat="1" ht="15">
      <c r="A336" s="45"/>
      <c r="C336" s="46"/>
      <c r="E336" s="47"/>
    </row>
    <row r="337" spans="1:5" s="20" customFormat="1" ht="15">
      <c r="A337" s="45"/>
      <c r="C337" s="46"/>
      <c r="E337" s="47"/>
    </row>
    <row r="338" spans="1:5" s="20" customFormat="1" ht="15">
      <c r="A338" s="45"/>
      <c r="C338" s="46"/>
      <c r="E338" s="47"/>
    </row>
    <row r="339" spans="1:5" s="20" customFormat="1" ht="15">
      <c r="A339" s="45"/>
      <c r="C339" s="46"/>
      <c r="E339" s="47"/>
    </row>
    <row r="340" spans="1:5" s="20" customFormat="1" ht="15">
      <c r="A340" s="45"/>
      <c r="C340" s="46"/>
      <c r="E340" s="47"/>
    </row>
    <row r="341" spans="1:5" s="20" customFormat="1" ht="15">
      <c r="A341" s="45"/>
      <c r="C341" s="46"/>
      <c r="E341" s="47"/>
    </row>
    <row r="342" spans="1:5" s="20" customFormat="1" ht="15">
      <c r="A342" s="45"/>
      <c r="C342" s="46"/>
      <c r="E342" s="47"/>
    </row>
    <row r="343" spans="1:5" s="20" customFormat="1" ht="15">
      <c r="A343" s="45"/>
      <c r="C343" s="46"/>
      <c r="E343" s="47"/>
    </row>
    <row r="344" spans="1:5" s="20" customFormat="1" ht="15">
      <c r="A344" s="45"/>
      <c r="C344" s="46"/>
      <c r="E344" s="47"/>
    </row>
    <row r="345" spans="1:5" s="20" customFormat="1" ht="15">
      <c r="A345" s="45"/>
      <c r="C345" s="46"/>
      <c r="E345" s="47"/>
    </row>
    <row r="346" spans="1:5" s="20" customFormat="1" ht="15">
      <c r="A346" s="45"/>
      <c r="C346" s="46"/>
      <c r="E346" s="47"/>
    </row>
    <row r="347" spans="1:5" s="20" customFormat="1" ht="15">
      <c r="A347" s="45"/>
      <c r="C347" s="46"/>
      <c r="E347" s="47"/>
    </row>
    <row r="348" spans="1:5" s="20" customFormat="1" ht="15">
      <c r="A348" s="45"/>
      <c r="C348" s="46"/>
      <c r="E348" s="47"/>
    </row>
    <row r="349" spans="1:5" s="20" customFormat="1" ht="15">
      <c r="A349" s="45"/>
      <c r="C349" s="46"/>
      <c r="E349" s="47"/>
    </row>
    <row r="350" spans="1:5" s="20" customFormat="1" ht="15">
      <c r="A350" s="45"/>
      <c r="C350" s="46"/>
      <c r="E350" s="47"/>
    </row>
    <row r="351" spans="1:5" s="20" customFormat="1" ht="15">
      <c r="A351" s="45"/>
      <c r="C351" s="46"/>
      <c r="E351" s="47"/>
    </row>
    <row r="352" spans="1:5" s="20" customFormat="1" ht="15">
      <c r="A352" s="45"/>
      <c r="C352" s="46"/>
      <c r="E352" s="47"/>
    </row>
    <row r="353" spans="1:5" s="20" customFormat="1" ht="15">
      <c r="A353" s="45"/>
      <c r="C353" s="46"/>
      <c r="E353" s="47"/>
    </row>
    <row r="354" spans="1:5" s="20" customFormat="1" ht="15">
      <c r="A354" s="45"/>
      <c r="C354" s="46"/>
      <c r="E354" s="47"/>
    </row>
    <row r="355" spans="1:5" s="20" customFormat="1" ht="15">
      <c r="A355" s="45"/>
      <c r="C355" s="46"/>
      <c r="E355" s="47"/>
    </row>
    <row r="356" spans="1:5" s="20" customFormat="1" ht="15">
      <c r="A356" s="45"/>
      <c r="C356" s="46"/>
      <c r="E356" s="47"/>
    </row>
    <row r="357" spans="1:5" s="20" customFormat="1" ht="15">
      <c r="A357" s="45"/>
      <c r="C357" s="46"/>
      <c r="E357" s="47"/>
    </row>
    <row r="358" spans="1:5" s="20" customFormat="1" ht="15">
      <c r="A358" s="45"/>
      <c r="C358" s="46"/>
      <c r="E358" s="47"/>
    </row>
    <row r="359" spans="1:5" s="20" customFormat="1" ht="15">
      <c r="A359" s="45"/>
      <c r="C359" s="46"/>
      <c r="E359" s="47"/>
    </row>
    <row r="360" spans="1:5" s="20" customFormat="1" ht="15">
      <c r="A360" s="45"/>
      <c r="C360" s="46"/>
      <c r="E360" s="47"/>
    </row>
    <row r="361" spans="1:5" s="20" customFormat="1" ht="15">
      <c r="A361" s="45"/>
      <c r="C361" s="46"/>
      <c r="E361" s="47"/>
    </row>
    <row r="362" spans="1:5" s="20" customFormat="1" ht="15">
      <c r="A362" s="45"/>
      <c r="C362" s="46"/>
      <c r="E362" s="47"/>
    </row>
    <row r="363" spans="1:5" s="20" customFormat="1" ht="15">
      <c r="A363" s="45"/>
      <c r="C363" s="46"/>
      <c r="E363" s="47"/>
    </row>
    <row r="364" spans="1:5" s="20" customFormat="1" ht="15">
      <c r="A364" s="45"/>
      <c r="C364" s="46"/>
      <c r="E364" s="47"/>
    </row>
    <row r="365" spans="1:5" s="20" customFormat="1" ht="15">
      <c r="A365" s="45"/>
      <c r="C365" s="46"/>
      <c r="E365" s="47"/>
    </row>
    <row r="366" spans="1:5" s="20" customFormat="1" ht="15">
      <c r="A366" s="45"/>
      <c r="C366" s="46"/>
      <c r="E366" s="47"/>
    </row>
    <row r="367" spans="1:5" s="20" customFormat="1" ht="15">
      <c r="A367" s="45"/>
      <c r="C367" s="46"/>
      <c r="E367" s="47"/>
    </row>
    <row r="368" spans="1:5" s="20" customFormat="1" ht="15">
      <c r="A368" s="45"/>
      <c r="C368" s="46"/>
      <c r="E368" s="47"/>
    </row>
    <row r="369" spans="1:5" s="20" customFormat="1" ht="15">
      <c r="A369" s="45"/>
      <c r="C369" s="46"/>
      <c r="E369" s="47"/>
    </row>
    <row r="370" spans="1:5" s="20" customFormat="1" ht="15">
      <c r="A370" s="45"/>
      <c r="C370" s="46"/>
      <c r="E370" s="47"/>
    </row>
    <row r="371" spans="1:5" s="20" customFormat="1" ht="15">
      <c r="A371" s="45"/>
      <c r="C371" s="46"/>
      <c r="E371" s="47"/>
    </row>
    <row r="372" spans="1:5" s="20" customFormat="1" ht="15">
      <c r="A372" s="45"/>
      <c r="C372" s="46"/>
      <c r="E372" s="47"/>
    </row>
    <row r="373" spans="1:5" s="20" customFormat="1" ht="15">
      <c r="A373" s="45"/>
      <c r="C373" s="46"/>
      <c r="E373" s="47"/>
    </row>
    <row r="374" spans="1:5" s="20" customFormat="1" ht="15">
      <c r="A374" s="45"/>
      <c r="C374" s="46"/>
      <c r="E374" s="47"/>
    </row>
    <row r="375" spans="1:5" s="20" customFormat="1" ht="15">
      <c r="A375" s="45"/>
      <c r="C375" s="46"/>
      <c r="E375" s="47"/>
    </row>
    <row r="376" spans="1:5" s="20" customFormat="1" ht="15">
      <c r="A376" s="45"/>
      <c r="C376" s="46"/>
      <c r="E376" s="47"/>
    </row>
    <row r="377" spans="1:5" s="20" customFormat="1" ht="15">
      <c r="A377" s="45"/>
      <c r="C377" s="46"/>
      <c r="E377" s="47"/>
    </row>
    <row r="378" spans="1:5" s="20" customFormat="1" ht="15">
      <c r="A378" s="45"/>
      <c r="C378" s="46"/>
      <c r="E378" s="47"/>
    </row>
    <row r="379" spans="1:5" s="20" customFormat="1" ht="15">
      <c r="A379" s="45"/>
      <c r="C379" s="46"/>
      <c r="E379" s="47"/>
    </row>
    <row r="380" spans="1:5" s="20" customFormat="1" ht="15">
      <c r="A380" s="45"/>
      <c r="C380" s="46"/>
      <c r="E380" s="47"/>
    </row>
    <row r="381" spans="1:5" s="20" customFormat="1" ht="15">
      <c r="A381" s="45"/>
      <c r="C381" s="46"/>
      <c r="E381" s="47"/>
    </row>
    <row r="382" spans="1:5" s="20" customFormat="1" ht="15">
      <c r="A382" s="45"/>
      <c r="C382" s="46"/>
      <c r="E382" s="47"/>
    </row>
    <row r="383" spans="1:5" s="20" customFormat="1" ht="15">
      <c r="A383" s="45"/>
      <c r="C383" s="46"/>
      <c r="E383" s="47"/>
    </row>
    <row r="384" spans="1:5" s="20" customFormat="1" ht="15">
      <c r="A384" s="45"/>
      <c r="C384" s="46"/>
      <c r="E384" s="47"/>
    </row>
    <row r="385" spans="1:5" s="20" customFormat="1" ht="15">
      <c r="A385" s="45"/>
      <c r="C385" s="46"/>
      <c r="E385" s="47"/>
    </row>
    <row r="386" spans="1:5" s="20" customFormat="1" ht="15">
      <c r="A386" s="45"/>
      <c r="C386" s="46"/>
      <c r="E386" s="47"/>
    </row>
    <row r="387" spans="1:5" s="20" customFormat="1" ht="15">
      <c r="A387" s="45"/>
      <c r="C387" s="46"/>
      <c r="E387" s="47"/>
    </row>
    <row r="388" spans="1:5" s="20" customFormat="1" ht="15">
      <c r="A388" s="45"/>
      <c r="C388" s="46"/>
      <c r="E388" s="47"/>
    </row>
    <row r="389" spans="1:5" s="20" customFormat="1" ht="15">
      <c r="A389" s="45"/>
      <c r="C389" s="46"/>
      <c r="E389" s="47"/>
    </row>
    <row r="390" spans="1:5" s="20" customFormat="1" ht="15">
      <c r="A390" s="45"/>
      <c r="C390" s="46"/>
      <c r="E390" s="47"/>
    </row>
    <row r="391" spans="1:5" s="20" customFormat="1" ht="15">
      <c r="A391" s="45"/>
      <c r="C391" s="46"/>
      <c r="E391" s="47"/>
    </row>
    <row r="392" spans="1:5" s="20" customFormat="1" ht="15">
      <c r="A392" s="45"/>
      <c r="C392" s="46"/>
      <c r="E392" s="47"/>
    </row>
    <row r="393" spans="1:5" s="20" customFormat="1" ht="15">
      <c r="A393" s="45"/>
      <c r="C393" s="46"/>
      <c r="E393" s="47"/>
    </row>
    <row r="394" spans="1:5" s="20" customFormat="1" ht="15">
      <c r="A394" s="45"/>
      <c r="C394" s="46"/>
      <c r="E394" s="47"/>
    </row>
    <row r="395" spans="1:5" s="20" customFormat="1" ht="15">
      <c r="A395" s="45"/>
      <c r="C395" s="46"/>
      <c r="E395" s="47"/>
    </row>
    <row r="396" spans="1:5" s="20" customFormat="1" ht="15">
      <c r="A396" s="45"/>
      <c r="C396" s="46"/>
      <c r="E396" s="47"/>
    </row>
    <row r="397" spans="1:5" s="20" customFormat="1" ht="15">
      <c r="A397" s="45"/>
      <c r="C397" s="46"/>
      <c r="E397" s="47"/>
    </row>
    <row r="398" spans="1:5" s="20" customFormat="1" ht="15">
      <c r="A398" s="45"/>
      <c r="C398" s="46"/>
      <c r="E398" s="47"/>
    </row>
    <row r="399" spans="1:5" s="20" customFormat="1" ht="15">
      <c r="A399" s="45"/>
      <c r="C399" s="46"/>
      <c r="E399" s="47"/>
    </row>
    <row r="400" spans="1:5" s="20" customFormat="1" ht="15">
      <c r="A400" s="45"/>
      <c r="C400" s="46"/>
      <c r="E400" s="47"/>
    </row>
    <row r="401" spans="1:5" s="20" customFormat="1" ht="15">
      <c r="A401" s="45"/>
      <c r="C401" s="46"/>
      <c r="E401" s="47"/>
    </row>
    <row r="402" spans="1:5" s="20" customFormat="1" ht="15">
      <c r="A402" s="45"/>
      <c r="C402" s="46"/>
      <c r="E402" s="47"/>
    </row>
    <row r="403" spans="1:5" s="20" customFormat="1" ht="15">
      <c r="A403" s="45"/>
      <c r="C403" s="46"/>
      <c r="E403" s="47"/>
    </row>
    <row r="404" spans="1:5" s="20" customFormat="1" ht="15">
      <c r="A404" s="45"/>
      <c r="C404" s="46"/>
      <c r="E404" s="47"/>
    </row>
    <row r="405" spans="1:5" s="20" customFormat="1" ht="15">
      <c r="A405" s="45"/>
      <c r="C405" s="46"/>
      <c r="E405" s="47"/>
    </row>
    <row r="406" spans="1:5" s="20" customFormat="1" ht="15">
      <c r="A406" s="45"/>
      <c r="C406" s="46"/>
      <c r="E406" s="47"/>
    </row>
    <row r="407" spans="1:5" s="20" customFormat="1" ht="15">
      <c r="A407" s="45"/>
      <c r="C407" s="46"/>
      <c r="E407" s="47"/>
    </row>
    <row r="408" spans="1:5" s="20" customFormat="1" ht="15">
      <c r="A408" s="45"/>
      <c r="C408" s="46"/>
      <c r="E408" s="47"/>
    </row>
    <row r="409" spans="1:5" s="20" customFormat="1" ht="15">
      <c r="A409" s="45"/>
      <c r="C409" s="46"/>
      <c r="E409" s="47"/>
    </row>
    <row r="410" spans="1:5" s="20" customFormat="1" ht="15">
      <c r="A410" s="45"/>
      <c r="C410" s="46"/>
      <c r="E410" s="47"/>
    </row>
    <row r="411" spans="1:5" s="20" customFormat="1" ht="15">
      <c r="A411" s="45"/>
      <c r="C411" s="46"/>
      <c r="E411" s="47"/>
    </row>
    <row r="412" spans="1:5" s="20" customFormat="1" ht="15">
      <c r="A412" s="45"/>
      <c r="C412" s="46"/>
      <c r="E412" s="47"/>
    </row>
    <row r="413" spans="1:5" s="20" customFormat="1" ht="15">
      <c r="A413" s="45"/>
      <c r="C413" s="46"/>
      <c r="E413" s="47"/>
    </row>
    <row r="414" spans="1:5" s="20" customFormat="1" ht="15">
      <c r="A414" s="45"/>
      <c r="C414" s="46"/>
      <c r="E414" s="47"/>
    </row>
    <row r="415" spans="1:5" s="20" customFormat="1" ht="15">
      <c r="A415" s="45"/>
      <c r="C415" s="46"/>
      <c r="E415" s="47"/>
    </row>
    <row r="416" spans="1:5" s="20" customFormat="1" ht="15">
      <c r="A416" s="45"/>
      <c r="C416" s="46"/>
      <c r="E416" s="47"/>
    </row>
    <row r="417" spans="1:5" s="20" customFormat="1" ht="15">
      <c r="A417" s="45"/>
      <c r="C417" s="46"/>
      <c r="E417" s="47"/>
    </row>
    <row r="418" spans="1:5" s="20" customFormat="1" ht="15">
      <c r="A418" s="45"/>
      <c r="C418" s="46"/>
      <c r="E418" s="47"/>
    </row>
    <row r="419" spans="1:5" s="20" customFormat="1" ht="15">
      <c r="A419" s="45"/>
      <c r="C419" s="46"/>
      <c r="E419" s="47"/>
    </row>
    <row r="420" spans="1:5" s="20" customFormat="1" ht="15">
      <c r="A420" s="45"/>
      <c r="C420" s="46"/>
      <c r="E420" s="47"/>
    </row>
    <row r="421" spans="1:5" s="20" customFormat="1" ht="15">
      <c r="A421" s="45"/>
      <c r="C421" s="46"/>
      <c r="E421" s="47"/>
    </row>
    <row r="422" spans="1:5" s="20" customFormat="1" ht="15">
      <c r="A422" s="45"/>
      <c r="C422" s="46"/>
      <c r="E422" s="47"/>
    </row>
    <row r="423" spans="1:5" s="20" customFormat="1" ht="15">
      <c r="A423" s="45"/>
      <c r="C423" s="46"/>
      <c r="E423" s="47"/>
    </row>
    <row r="424" spans="1:5" s="20" customFormat="1" ht="15">
      <c r="A424" s="45"/>
      <c r="C424" s="46"/>
      <c r="E424" s="47"/>
    </row>
    <row r="425" spans="1:5" s="20" customFormat="1" ht="15">
      <c r="A425" s="45"/>
      <c r="C425" s="46"/>
      <c r="E425" s="47"/>
    </row>
    <row r="426" spans="1:5" s="20" customFormat="1" ht="15">
      <c r="A426" s="45"/>
      <c r="C426" s="46"/>
      <c r="E426" s="47"/>
    </row>
    <row r="427" spans="1:5" s="20" customFormat="1" ht="15">
      <c r="A427" s="45"/>
      <c r="C427" s="46"/>
      <c r="E427" s="47"/>
    </row>
    <row r="428" spans="1:5" s="20" customFormat="1" ht="15">
      <c r="A428" s="45"/>
      <c r="C428" s="46"/>
      <c r="E428" s="47"/>
    </row>
    <row r="429" spans="1:5" s="20" customFormat="1" ht="15">
      <c r="A429" s="45"/>
      <c r="C429" s="46"/>
      <c r="E429" s="47"/>
    </row>
    <row r="430" spans="1:5" s="20" customFormat="1" ht="15">
      <c r="A430" s="45"/>
      <c r="C430" s="46"/>
      <c r="E430" s="47"/>
    </row>
    <row r="431" spans="1:5" s="20" customFormat="1" ht="15">
      <c r="A431" s="45"/>
      <c r="C431" s="46"/>
      <c r="E431" s="47"/>
    </row>
    <row r="432" spans="1:5" s="20" customFormat="1" ht="15">
      <c r="A432" s="45"/>
      <c r="C432" s="46"/>
      <c r="E432" s="47"/>
    </row>
    <row r="433" spans="1:5" s="20" customFormat="1" ht="15">
      <c r="A433" s="45"/>
      <c r="C433" s="46"/>
      <c r="E433" s="47"/>
    </row>
    <row r="434" spans="1:5" s="20" customFormat="1" ht="15">
      <c r="A434" s="45"/>
      <c r="C434" s="46"/>
      <c r="E434" s="47"/>
    </row>
    <row r="435" spans="1:5" s="20" customFormat="1" ht="15">
      <c r="A435" s="45"/>
      <c r="C435" s="46"/>
      <c r="E435" s="47"/>
    </row>
    <row r="436" spans="1:5" s="20" customFormat="1" ht="15">
      <c r="A436" s="45"/>
      <c r="C436" s="46"/>
      <c r="E436" s="47"/>
    </row>
    <row r="437" spans="1:5" s="20" customFormat="1" ht="15">
      <c r="A437" s="45"/>
      <c r="C437" s="46"/>
      <c r="E437" s="47"/>
    </row>
    <row r="438" spans="1:5" s="20" customFormat="1" ht="15">
      <c r="A438" s="45"/>
      <c r="C438" s="46"/>
      <c r="E438" s="47"/>
    </row>
    <row r="439" spans="1:5" s="20" customFormat="1" ht="15">
      <c r="A439" s="45"/>
      <c r="C439" s="46"/>
      <c r="E439" s="47"/>
    </row>
    <row r="440" spans="1:5" s="20" customFormat="1" ht="15">
      <c r="A440" s="45"/>
      <c r="C440" s="46"/>
      <c r="E440" s="47"/>
    </row>
    <row r="441" spans="1:5" s="20" customFormat="1" ht="15">
      <c r="A441" s="45"/>
      <c r="C441" s="46"/>
      <c r="E441" s="47"/>
    </row>
    <row r="442" spans="1:5" s="20" customFormat="1" ht="15">
      <c r="A442" s="45"/>
      <c r="C442" s="46"/>
      <c r="E442" s="47"/>
    </row>
    <row r="443" spans="1:5" s="20" customFormat="1" ht="15">
      <c r="A443" s="45"/>
      <c r="C443" s="46"/>
      <c r="E443" s="47"/>
    </row>
    <row r="444" spans="1:5" s="20" customFormat="1" ht="15">
      <c r="A444" s="45"/>
      <c r="C444" s="46"/>
      <c r="E444" s="47"/>
    </row>
    <row r="445" spans="1:5" s="20" customFormat="1" ht="15">
      <c r="A445" s="45"/>
      <c r="C445" s="46"/>
      <c r="E445" s="47"/>
    </row>
    <row r="446" spans="1:5" s="20" customFormat="1" ht="15">
      <c r="A446" s="45"/>
      <c r="C446" s="46"/>
      <c r="E446" s="47"/>
    </row>
    <row r="447" spans="1:5" s="20" customFormat="1" ht="15">
      <c r="A447" s="45"/>
      <c r="C447" s="46"/>
      <c r="E447" s="47"/>
    </row>
    <row r="448" spans="1:5" s="20" customFormat="1" ht="15">
      <c r="A448" s="45"/>
      <c r="C448" s="46"/>
      <c r="E448" s="47"/>
    </row>
    <row r="449" spans="1:5" s="20" customFormat="1" ht="15">
      <c r="A449" s="45"/>
      <c r="C449" s="46"/>
      <c r="E449" s="47"/>
    </row>
    <row r="450" spans="1:5" s="20" customFormat="1" ht="15">
      <c r="A450" s="45"/>
      <c r="C450" s="46"/>
      <c r="E450" s="47"/>
    </row>
    <row r="451" spans="1:5" s="20" customFormat="1" ht="15">
      <c r="A451" s="45"/>
      <c r="C451" s="46"/>
      <c r="E451" s="47"/>
    </row>
    <row r="452" spans="1:5" s="20" customFormat="1" ht="15">
      <c r="A452" s="45"/>
      <c r="C452" s="46"/>
      <c r="E452" s="47"/>
    </row>
    <row r="453" spans="1:5" s="20" customFormat="1" ht="15">
      <c r="A453" s="45"/>
      <c r="C453" s="46"/>
      <c r="E453" s="47"/>
    </row>
    <row r="454" spans="1:5" s="20" customFormat="1" ht="15">
      <c r="A454" s="45"/>
      <c r="C454" s="46"/>
      <c r="E454" s="47"/>
    </row>
    <row r="455" spans="1:5" s="20" customFormat="1" ht="15">
      <c r="A455" s="45"/>
      <c r="C455" s="46"/>
      <c r="E455" s="47"/>
    </row>
    <row r="456" spans="1:5" s="20" customFormat="1" ht="15">
      <c r="A456" s="45"/>
      <c r="C456" s="46"/>
      <c r="E456" s="47"/>
    </row>
    <row r="457" spans="1:5" s="20" customFormat="1" ht="15">
      <c r="A457" s="45"/>
      <c r="C457" s="46"/>
      <c r="E457" s="47"/>
    </row>
    <row r="458" spans="1:5" s="20" customFormat="1" ht="15">
      <c r="A458" s="45"/>
      <c r="C458" s="46"/>
      <c r="E458" s="47"/>
    </row>
    <row r="459" spans="1:5" s="20" customFormat="1" ht="15">
      <c r="A459" s="45"/>
      <c r="C459" s="46"/>
      <c r="E459" s="47"/>
    </row>
    <row r="460" spans="1:5" s="20" customFormat="1" ht="15">
      <c r="A460" s="45"/>
      <c r="C460" s="46"/>
      <c r="E460" s="47"/>
    </row>
    <row r="461" spans="1:5" s="20" customFormat="1" ht="15">
      <c r="A461" s="45"/>
      <c r="C461" s="46"/>
      <c r="E461" s="47"/>
    </row>
    <row r="462" spans="1:5" s="20" customFormat="1" ht="15">
      <c r="A462" s="45"/>
      <c r="C462" s="46"/>
      <c r="E462" s="47"/>
    </row>
    <row r="463" spans="1:5" s="20" customFormat="1" ht="15">
      <c r="A463" s="45"/>
      <c r="C463" s="46"/>
      <c r="E463" s="47"/>
    </row>
    <row r="464" spans="1:5" s="20" customFormat="1" ht="15">
      <c r="A464" s="45"/>
      <c r="C464" s="46"/>
      <c r="E464" s="47"/>
    </row>
    <row r="465" spans="1:5" s="20" customFormat="1" ht="15">
      <c r="A465" s="45"/>
      <c r="C465" s="46"/>
      <c r="E465" s="47"/>
    </row>
    <row r="466" spans="1:5" s="20" customFormat="1" ht="15">
      <c r="A466" s="45"/>
      <c r="C466" s="46"/>
      <c r="E466" s="47"/>
    </row>
    <row r="467" spans="1:5" s="20" customFormat="1" ht="15">
      <c r="A467" s="45"/>
      <c r="C467" s="46"/>
      <c r="E467" s="47"/>
    </row>
    <row r="468" spans="1:5" s="20" customFormat="1" ht="15">
      <c r="A468" s="45"/>
      <c r="C468" s="46"/>
      <c r="E468" s="47"/>
    </row>
    <row r="469" spans="1:5" s="20" customFormat="1" ht="15">
      <c r="A469" s="45"/>
      <c r="C469" s="46"/>
      <c r="E469" s="47"/>
    </row>
    <row r="470" spans="1:5" s="20" customFormat="1" ht="15">
      <c r="A470" s="45"/>
      <c r="C470" s="46"/>
      <c r="E470" s="47"/>
    </row>
    <row r="471" spans="1:5" s="20" customFormat="1" ht="15">
      <c r="A471" s="45"/>
      <c r="C471" s="46"/>
      <c r="E471" s="47"/>
    </row>
    <row r="472" spans="1:5" s="20" customFormat="1" ht="15">
      <c r="A472" s="45"/>
      <c r="C472" s="46"/>
      <c r="E472" s="47"/>
    </row>
    <row r="473" spans="1:5" s="20" customFormat="1" ht="15">
      <c r="A473" s="45"/>
      <c r="C473" s="46"/>
      <c r="E473" s="47"/>
    </row>
    <row r="474" spans="1:5" s="20" customFormat="1" ht="15">
      <c r="A474" s="45"/>
      <c r="C474" s="46"/>
      <c r="E474" s="47"/>
    </row>
    <row r="475" spans="1:5" s="20" customFormat="1" ht="15">
      <c r="A475" s="45"/>
      <c r="C475" s="46"/>
      <c r="E475" s="47"/>
    </row>
    <row r="476" spans="1:5" s="20" customFormat="1" ht="15">
      <c r="A476" s="45"/>
      <c r="C476" s="46"/>
      <c r="E476" s="47"/>
    </row>
    <row r="477" spans="1:5" s="20" customFormat="1" ht="15">
      <c r="A477" s="45"/>
      <c r="C477" s="46"/>
      <c r="E477" s="47"/>
    </row>
    <row r="478" spans="1:5" s="20" customFormat="1" ht="15">
      <c r="A478" s="45"/>
      <c r="C478" s="46"/>
      <c r="E478" s="47"/>
    </row>
    <row r="479" spans="1:5" s="20" customFormat="1" ht="15">
      <c r="A479" s="45"/>
      <c r="C479" s="46"/>
      <c r="E479" s="47"/>
    </row>
    <row r="480" spans="1:5" s="20" customFormat="1" ht="15">
      <c r="A480" s="45"/>
      <c r="C480" s="46"/>
      <c r="E480" s="47"/>
    </row>
    <row r="481" spans="1:5" s="20" customFormat="1" ht="15">
      <c r="A481" s="45"/>
      <c r="C481" s="46"/>
      <c r="E481" s="47"/>
    </row>
    <row r="482" spans="1:5" s="20" customFormat="1" ht="15">
      <c r="A482" s="45"/>
      <c r="C482" s="46"/>
      <c r="E482" s="47"/>
    </row>
    <row r="483" spans="1:5" s="20" customFormat="1" ht="15">
      <c r="A483" s="45"/>
      <c r="C483" s="46"/>
      <c r="E483" s="47"/>
    </row>
    <row r="484" spans="1:5" s="20" customFormat="1" ht="15">
      <c r="A484" s="45"/>
      <c r="C484" s="46"/>
      <c r="E484" s="47"/>
    </row>
    <row r="485" spans="1:5" s="20" customFormat="1" ht="15">
      <c r="A485" s="45"/>
      <c r="C485" s="46"/>
      <c r="E485" s="47"/>
    </row>
    <row r="486" spans="1:5" s="20" customFormat="1" ht="15">
      <c r="A486" s="45"/>
      <c r="C486" s="46"/>
      <c r="E486" s="47"/>
    </row>
    <row r="487" spans="1:5" s="20" customFormat="1" ht="15">
      <c r="A487" s="45"/>
      <c r="C487" s="46"/>
      <c r="E487" s="47"/>
    </row>
    <row r="488" spans="1:5" s="20" customFormat="1" ht="15">
      <c r="A488" s="45"/>
      <c r="C488" s="46"/>
      <c r="E488" s="47"/>
    </row>
    <row r="489" spans="1:5" s="20" customFormat="1" ht="15">
      <c r="A489" s="45"/>
      <c r="C489" s="46"/>
      <c r="E489" s="47"/>
    </row>
    <row r="490" spans="1:5" s="20" customFormat="1" ht="15">
      <c r="A490" s="45"/>
      <c r="C490" s="46"/>
      <c r="E490" s="47"/>
    </row>
    <row r="491" spans="1:5" s="20" customFormat="1" ht="15">
      <c r="A491" s="45"/>
      <c r="C491" s="46"/>
      <c r="E491" s="47"/>
    </row>
    <row r="492" spans="1:5" s="20" customFormat="1" ht="15">
      <c r="A492" s="45"/>
      <c r="C492" s="46"/>
      <c r="E492" s="47"/>
    </row>
    <row r="493" spans="1:5" s="20" customFormat="1" ht="15">
      <c r="A493" s="45"/>
      <c r="C493" s="46"/>
      <c r="E493" s="47"/>
    </row>
    <row r="494" spans="1:5" s="20" customFormat="1" ht="15">
      <c r="A494" s="45"/>
      <c r="C494" s="46"/>
      <c r="E494" s="47"/>
    </row>
    <row r="495" spans="1:5" s="20" customFormat="1" ht="15">
      <c r="A495" s="45"/>
      <c r="C495" s="46"/>
      <c r="E495" s="47"/>
    </row>
    <row r="496" spans="1:5" s="20" customFormat="1" ht="15">
      <c r="A496" s="45"/>
      <c r="C496" s="46"/>
      <c r="E496" s="47"/>
    </row>
    <row r="497" spans="1:5" s="20" customFormat="1" ht="15">
      <c r="A497" s="45"/>
      <c r="C497" s="46"/>
      <c r="E497" s="47"/>
    </row>
    <row r="498" spans="1:5" s="20" customFormat="1" ht="15">
      <c r="A498" s="45"/>
      <c r="C498" s="46"/>
      <c r="E498" s="47"/>
    </row>
    <row r="499" spans="1:5" s="20" customFormat="1" ht="15">
      <c r="A499" s="45"/>
      <c r="C499" s="46"/>
      <c r="E499" s="47"/>
    </row>
    <row r="500" spans="1:5" s="20" customFormat="1" ht="15">
      <c r="A500" s="45"/>
      <c r="C500" s="46"/>
      <c r="E500" s="47"/>
    </row>
    <row r="501" spans="1:5" s="20" customFormat="1" ht="15">
      <c r="A501" s="45"/>
      <c r="C501" s="46"/>
      <c r="E501" s="47"/>
    </row>
    <row r="502" spans="1:5" s="20" customFormat="1" ht="15">
      <c r="A502" s="45"/>
      <c r="C502" s="46"/>
      <c r="E502" s="47"/>
    </row>
    <row r="503" spans="1:5" s="20" customFormat="1" ht="15">
      <c r="A503" s="45"/>
      <c r="C503" s="46"/>
      <c r="E503" s="47"/>
    </row>
    <row r="504" spans="1:5" s="20" customFormat="1" ht="15">
      <c r="A504" s="45"/>
      <c r="C504" s="46"/>
      <c r="E504" s="47"/>
    </row>
    <row r="505" spans="1:5" s="20" customFormat="1" ht="15">
      <c r="A505" s="45"/>
      <c r="C505" s="46"/>
      <c r="E505" s="47"/>
    </row>
    <row r="506" spans="1:5" s="20" customFormat="1" ht="15">
      <c r="A506" s="45"/>
      <c r="C506" s="46"/>
      <c r="E506" s="47"/>
    </row>
    <row r="507" spans="1:5" s="20" customFormat="1" ht="15">
      <c r="A507" s="45"/>
      <c r="C507" s="46"/>
      <c r="E507" s="47"/>
    </row>
    <row r="508" spans="1:5" s="20" customFormat="1" ht="15">
      <c r="A508" s="45"/>
      <c r="C508" s="46"/>
      <c r="E508" s="47"/>
    </row>
    <row r="509" spans="1:5" s="20" customFormat="1" ht="15">
      <c r="A509" s="45"/>
      <c r="C509" s="46"/>
      <c r="E509" s="47"/>
    </row>
    <row r="510" spans="1:5" s="20" customFormat="1" ht="15">
      <c r="A510" s="45"/>
      <c r="C510" s="46"/>
      <c r="E510" s="47"/>
    </row>
    <row r="511" spans="1:5" s="20" customFormat="1" ht="15">
      <c r="A511" s="45"/>
      <c r="C511" s="46"/>
      <c r="E511" s="47"/>
    </row>
    <row r="512" spans="1:5" s="20" customFormat="1" ht="15">
      <c r="A512" s="45"/>
      <c r="C512" s="46"/>
      <c r="E512" s="47"/>
    </row>
    <row r="513" spans="1:5" s="20" customFormat="1" ht="15">
      <c r="A513" s="45"/>
      <c r="C513" s="46"/>
      <c r="E513" s="47"/>
    </row>
    <row r="514" spans="1:5" s="20" customFormat="1" ht="15">
      <c r="A514" s="45"/>
      <c r="C514" s="46"/>
      <c r="E514" s="47"/>
    </row>
    <row r="515" spans="1:5" s="20" customFormat="1" ht="15">
      <c r="A515" s="45"/>
      <c r="C515" s="46"/>
      <c r="E515" s="47"/>
    </row>
    <row r="516" spans="1:5" s="20" customFormat="1" ht="15">
      <c r="A516" s="45"/>
      <c r="C516" s="46"/>
      <c r="E516" s="47"/>
    </row>
    <row r="517" spans="1:5" s="20" customFormat="1" ht="15">
      <c r="A517" s="45"/>
      <c r="C517" s="46"/>
      <c r="E517" s="47"/>
    </row>
    <row r="518" spans="1:5" s="20" customFormat="1" ht="15">
      <c r="A518" s="45"/>
      <c r="C518" s="46"/>
      <c r="E518" s="47"/>
    </row>
    <row r="519" spans="1:5" s="20" customFormat="1" ht="15">
      <c r="A519" s="45"/>
      <c r="C519" s="46"/>
      <c r="E519" s="47"/>
    </row>
    <row r="520" spans="1:5" s="20" customFormat="1" ht="15">
      <c r="A520" s="45"/>
      <c r="C520" s="46"/>
      <c r="E520" s="47"/>
    </row>
    <row r="521" spans="1:5" s="20" customFormat="1" ht="15">
      <c r="A521" s="45"/>
      <c r="C521" s="46"/>
      <c r="E521" s="47"/>
    </row>
    <row r="522" spans="1:5" s="20" customFormat="1" ht="15">
      <c r="A522" s="45"/>
      <c r="C522" s="46"/>
      <c r="E522" s="47"/>
    </row>
    <row r="523" spans="1:5" s="20" customFormat="1" ht="15">
      <c r="A523" s="45"/>
      <c r="C523" s="46"/>
      <c r="E523" s="47"/>
    </row>
    <row r="524" spans="1:5" s="20" customFormat="1" ht="15">
      <c r="A524" s="45"/>
      <c r="C524" s="46"/>
      <c r="E524" s="47"/>
    </row>
    <row r="525" spans="1:5" s="20" customFormat="1" ht="15">
      <c r="A525" s="45"/>
      <c r="C525" s="46"/>
      <c r="E525" s="47"/>
    </row>
    <row r="526" spans="1:5" s="20" customFormat="1" ht="15">
      <c r="A526" s="45"/>
      <c r="C526" s="46"/>
      <c r="E526" s="47"/>
    </row>
    <row r="527" spans="1:5" s="20" customFormat="1" ht="15">
      <c r="A527" s="45"/>
      <c r="C527" s="46"/>
      <c r="E527" s="47"/>
    </row>
    <row r="528" spans="1:5" s="20" customFormat="1" ht="15">
      <c r="A528" s="45"/>
      <c r="C528" s="46"/>
      <c r="E528" s="47"/>
    </row>
    <row r="529" spans="1:5" s="20" customFormat="1" ht="15">
      <c r="A529" s="45"/>
      <c r="C529" s="46"/>
      <c r="E529" s="47"/>
    </row>
    <row r="530" spans="1:5" s="20" customFormat="1" ht="15">
      <c r="A530" s="45"/>
      <c r="C530" s="46"/>
      <c r="E530" s="47"/>
    </row>
    <row r="531" spans="1:5" s="20" customFormat="1" ht="15">
      <c r="A531" s="45"/>
      <c r="C531" s="46"/>
      <c r="E531" s="47"/>
    </row>
    <row r="532" spans="1:5" s="20" customFormat="1" ht="15">
      <c r="A532" s="45"/>
      <c r="C532" s="46"/>
      <c r="E532" s="47"/>
    </row>
    <row r="533" spans="1:5" s="20" customFormat="1" ht="15">
      <c r="A533" s="45"/>
      <c r="C533" s="46"/>
      <c r="E533" s="47"/>
    </row>
    <row r="534" spans="1:5" s="20" customFormat="1" ht="15">
      <c r="A534" s="45"/>
      <c r="C534" s="46"/>
      <c r="E534" s="47"/>
    </row>
    <row r="535" spans="1:5" s="20" customFormat="1" ht="15">
      <c r="A535" s="45"/>
      <c r="C535" s="46"/>
      <c r="E535" s="47"/>
    </row>
    <row r="536" spans="1:5" s="20" customFormat="1" ht="15">
      <c r="A536" s="45"/>
      <c r="C536" s="46"/>
      <c r="E536" s="47"/>
    </row>
    <row r="537" spans="1:5" s="20" customFormat="1" ht="15">
      <c r="A537" s="45"/>
      <c r="C537" s="46"/>
      <c r="E537" s="47"/>
    </row>
    <row r="538" spans="1:5" s="20" customFormat="1" ht="15">
      <c r="A538" s="45"/>
      <c r="C538" s="46"/>
      <c r="E538" s="47"/>
    </row>
    <row r="539" spans="1:5" s="20" customFormat="1" ht="15">
      <c r="A539" s="45"/>
      <c r="C539" s="46"/>
      <c r="E539" s="47"/>
    </row>
    <row r="540" spans="1:5" s="20" customFormat="1" ht="15">
      <c r="A540" s="45"/>
      <c r="C540" s="46"/>
      <c r="E540" s="47"/>
    </row>
    <row r="541" spans="1:5" s="20" customFormat="1" ht="15">
      <c r="A541" s="45"/>
      <c r="C541" s="46"/>
      <c r="E541" s="47"/>
    </row>
    <row r="542" spans="1:5" s="20" customFormat="1" ht="15">
      <c r="A542" s="45"/>
      <c r="C542" s="46"/>
      <c r="E542" s="47"/>
    </row>
    <row r="543" spans="1:5" s="20" customFormat="1" ht="15">
      <c r="A543" s="45"/>
      <c r="C543" s="46"/>
      <c r="E543" s="47"/>
    </row>
    <row r="544" spans="1:5" s="20" customFormat="1" ht="15">
      <c r="A544" s="45"/>
      <c r="C544" s="46"/>
      <c r="E544" s="47"/>
    </row>
    <row r="545" spans="1:5" s="20" customFormat="1" ht="15">
      <c r="A545" s="45"/>
      <c r="C545" s="46"/>
      <c r="E545" s="47"/>
    </row>
    <row r="546" spans="1:5" s="20" customFormat="1" ht="15">
      <c r="A546" s="45"/>
      <c r="C546" s="46"/>
      <c r="E546" s="47"/>
    </row>
    <row r="547" spans="1:5" s="20" customFormat="1" ht="15">
      <c r="A547" s="45"/>
      <c r="C547" s="46"/>
      <c r="E547" s="47"/>
    </row>
    <row r="548" spans="1:5" s="20" customFormat="1" ht="15">
      <c r="A548" s="45"/>
      <c r="C548" s="46"/>
      <c r="E548" s="47"/>
    </row>
    <row r="549" spans="1:5" s="20" customFormat="1" ht="15">
      <c r="A549" s="45"/>
      <c r="C549" s="46"/>
      <c r="E549" s="47"/>
    </row>
    <row r="550" spans="1:5" s="20" customFormat="1" ht="15">
      <c r="A550" s="45"/>
      <c r="C550" s="46"/>
      <c r="E550" s="47"/>
    </row>
    <row r="551" spans="1:5" s="20" customFormat="1" ht="15">
      <c r="A551" s="45"/>
      <c r="C551" s="46"/>
      <c r="E551" s="47"/>
    </row>
    <row r="552" spans="1:5" s="20" customFormat="1" ht="15">
      <c r="A552" s="45"/>
      <c r="C552" s="46"/>
      <c r="E552" s="47"/>
    </row>
    <row r="553" spans="1:5" s="20" customFormat="1" ht="15">
      <c r="A553" s="45"/>
      <c r="C553" s="46"/>
      <c r="E553" s="47"/>
    </row>
    <row r="554" spans="1:5" s="20" customFormat="1" ht="15">
      <c r="A554" s="45"/>
      <c r="C554" s="46"/>
      <c r="E554" s="47"/>
    </row>
    <row r="555" spans="1:5" s="20" customFormat="1" ht="15">
      <c r="A555" s="45"/>
      <c r="C555" s="46"/>
      <c r="E555" s="47"/>
    </row>
    <row r="556" spans="1:5" s="20" customFormat="1" ht="15">
      <c r="A556" s="45"/>
      <c r="C556" s="46"/>
      <c r="E556" s="47"/>
    </row>
    <row r="557" spans="1:5" s="20" customFormat="1" ht="15">
      <c r="A557" s="45"/>
      <c r="C557" s="46"/>
      <c r="E557" s="47"/>
    </row>
    <row r="558" spans="1:5" s="20" customFormat="1" ht="15">
      <c r="A558" s="45"/>
      <c r="C558" s="46"/>
      <c r="E558" s="47"/>
    </row>
    <row r="559" spans="1:5" s="20" customFormat="1" ht="15">
      <c r="A559" s="45"/>
      <c r="C559" s="46"/>
      <c r="E559" s="47"/>
    </row>
    <row r="560" spans="1:5" s="20" customFormat="1" ht="15">
      <c r="A560" s="45"/>
      <c r="C560" s="46"/>
      <c r="E560" s="47"/>
    </row>
    <row r="561" spans="1:5" s="20" customFormat="1" ht="15">
      <c r="A561" s="45"/>
      <c r="C561" s="46"/>
      <c r="E561" s="47"/>
    </row>
    <row r="562" spans="1:5" s="20" customFormat="1" ht="15">
      <c r="A562" s="45"/>
      <c r="C562" s="46"/>
      <c r="E562" s="47"/>
    </row>
    <row r="563" spans="1:5" s="20" customFormat="1" ht="15">
      <c r="A563" s="45"/>
      <c r="C563" s="46"/>
      <c r="E563" s="47"/>
    </row>
    <row r="564" spans="1:5" s="20" customFormat="1" ht="15">
      <c r="A564" s="45"/>
      <c r="C564" s="46"/>
      <c r="E564" s="47"/>
    </row>
    <row r="565" spans="1:5" s="20" customFormat="1" ht="15">
      <c r="A565" s="45"/>
      <c r="C565" s="46"/>
      <c r="E565" s="47"/>
    </row>
    <row r="566" spans="1:5" s="20" customFormat="1" ht="15">
      <c r="A566" s="45"/>
      <c r="C566" s="46"/>
      <c r="E566" s="47"/>
    </row>
    <row r="567" spans="1:5" s="20" customFormat="1" ht="15">
      <c r="A567" s="45"/>
      <c r="C567" s="46"/>
      <c r="E567" s="47"/>
    </row>
    <row r="568" spans="1:5" s="20" customFormat="1" ht="15">
      <c r="A568" s="45"/>
      <c r="C568" s="46"/>
      <c r="E568" s="47"/>
    </row>
    <row r="569" spans="1:5" s="20" customFormat="1" ht="15">
      <c r="A569" s="45"/>
      <c r="C569" s="46"/>
      <c r="E569" s="47"/>
    </row>
    <row r="570" spans="1:5" s="20" customFormat="1" ht="15">
      <c r="A570" s="45"/>
      <c r="C570" s="46"/>
      <c r="E570" s="47"/>
    </row>
    <row r="571" spans="1:5" s="20" customFormat="1" ht="15">
      <c r="A571" s="45"/>
      <c r="C571" s="46"/>
      <c r="E571" s="47"/>
    </row>
    <row r="572" spans="1:5" s="20" customFormat="1" ht="15">
      <c r="A572" s="45"/>
      <c r="C572" s="46"/>
      <c r="E572" s="47"/>
    </row>
    <row r="573" spans="1:5" s="20" customFormat="1" ht="15">
      <c r="A573" s="45"/>
      <c r="C573" s="46"/>
      <c r="E573" s="47"/>
    </row>
    <row r="574" spans="1:5" s="20" customFormat="1" ht="15">
      <c r="A574" s="45"/>
      <c r="C574" s="46"/>
      <c r="E574" s="47"/>
    </row>
    <row r="575" spans="1:5" s="20" customFormat="1" ht="15">
      <c r="A575" s="45"/>
      <c r="C575" s="46"/>
      <c r="E575" s="47"/>
    </row>
    <row r="576" spans="1:5" s="20" customFormat="1" ht="15">
      <c r="A576" s="45"/>
      <c r="C576" s="46"/>
      <c r="E576" s="47"/>
    </row>
    <row r="577" spans="1:5" s="20" customFormat="1" ht="15">
      <c r="A577" s="45"/>
      <c r="C577" s="46"/>
      <c r="E577" s="47"/>
    </row>
    <row r="578" spans="1:5" s="20" customFormat="1" ht="15">
      <c r="A578" s="45"/>
      <c r="C578" s="46"/>
      <c r="E578" s="47"/>
    </row>
    <row r="579" spans="1:5" s="20" customFormat="1" ht="15">
      <c r="A579" s="45"/>
      <c r="C579" s="46"/>
      <c r="E579" s="47"/>
    </row>
    <row r="580" spans="1:5" s="20" customFormat="1" ht="15">
      <c r="A580" s="45"/>
      <c r="C580" s="46"/>
      <c r="E580" s="47"/>
    </row>
    <row r="581" spans="1:5" s="20" customFormat="1" ht="15">
      <c r="A581" s="45"/>
      <c r="C581" s="46"/>
      <c r="E581" s="47"/>
    </row>
    <row r="582" spans="1:5" s="20" customFormat="1" ht="15">
      <c r="A582" s="45"/>
      <c r="C582" s="46"/>
      <c r="E582" s="47"/>
    </row>
    <row r="583" spans="1:5" s="20" customFormat="1" ht="15">
      <c r="A583" s="45"/>
      <c r="C583" s="46"/>
      <c r="E583" s="47"/>
    </row>
    <row r="584" spans="1:5" s="20" customFormat="1" ht="15">
      <c r="A584" s="45"/>
      <c r="C584" s="46"/>
      <c r="E584" s="47"/>
    </row>
    <row r="585" spans="1:5" s="20" customFormat="1" ht="15">
      <c r="A585" s="45"/>
      <c r="C585" s="46"/>
      <c r="E585" s="47"/>
    </row>
    <row r="586" spans="1:5" s="20" customFormat="1" ht="15">
      <c r="A586" s="45"/>
      <c r="C586" s="46"/>
      <c r="E586" s="47"/>
    </row>
    <row r="587" spans="1:5" s="20" customFormat="1" ht="15">
      <c r="A587" s="45"/>
      <c r="C587" s="46"/>
      <c r="E587" s="47"/>
    </row>
    <row r="588" spans="1:5" s="20" customFormat="1" ht="15">
      <c r="A588" s="45"/>
      <c r="C588" s="46"/>
      <c r="E588" s="47"/>
    </row>
    <row r="589" spans="1:5" s="20" customFormat="1" ht="15">
      <c r="A589" s="45"/>
      <c r="C589" s="46"/>
      <c r="E589" s="47"/>
    </row>
    <row r="590" spans="1:5" s="20" customFormat="1" ht="15">
      <c r="A590" s="45"/>
      <c r="C590" s="46"/>
      <c r="E590" s="47"/>
    </row>
    <row r="591" spans="1:5" s="20" customFormat="1" ht="15">
      <c r="A591" s="45"/>
      <c r="C591" s="46"/>
      <c r="E591" s="47"/>
    </row>
    <row r="592" spans="1:5" s="20" customFormat="1" ht="15">
      <c r="A592" s="45"/>
      <c r="C592" s="46"/>
      <c r="E592" s="47"/>
    </row>
    <row r="593" spans="1:5" s="20" customFormat="1" ht="15">
      <c r="A593" s="45"/>
      <c r="C593" s="46"/>
      <c r="E593" s="47"/>
    </row>
    <row r="594" spans="1:5" s="20" customFormat="1" ht="15">
      <c r="A594" s="45"/>
      <c r="C594" s="46"/>
      <c r="E594" s="47"/>
    </row>
    <row r="595" spans="1:5" s="20" customFormat="1" ht="15">
      <c r="A595" s="45"/>
      <c r="C595" s="46"/>
      <c r="E595" s="47"/>
    </row>
    <row r="596" spans="1:5" s="20" customFormat="1" ht="15">
      <c r="A596" s="45"/>
      <c r="C596" s="46"/>
      <c r="E596" s="47"/>
    </row>
    <row r="597" spans="1:5" s="20" customFormat="1" ht="15">
      <c r="A597" s="45"/>
      <c r="C597" s="46"/>
      <c r="E597" s="47"/>
    </row>
    <row r="598" spans="1:5" s="20" customFormat="1" ht="15">
      <c r="A598" s="45"/>
      <c r="C598" s="46"/>
      <c r="E598" s="47"/>
    </row>
    <row r="599" spans="1:5" s="20" customFormat="1" ht="15">
      <c r="A599" s="45"/>
      <c r="C599" s="46"/>
      <c r="E599" s="47"/>
    </row>
    <row r="600" spans="1:5" s="20" customFormat="1" ht="15">
      <c r="A600" s="45"/>
      <c r="C600" s="46"/>
      <c r="E600" s="47"/>
    </row>
    <row r="601" spans="1:5" s="20" customFormat="1" ht="15">
      <c r="A601" s="45"/>
      <c r="C601" s="46"/>
      <c r="E601" s="47"/>
    </row>
    <row r="602" spans="1:5" s="20" customFormat="1" ht="15">
      <c r="A602" s="45"/>
      <c r="C602" s="46"/>
      <c r="E602" s="47"/>
    </row>
    <row r="603" spans="1:5" s="20" customFormat="1" ht="15">
      <c r="A603" s="45"/>
      <c r="C603" s="46"/>
      <c r="E603" s="47"/>
    </row>
    <row r="604" spans="1:5" s="20" customFormat="1" ht="15">
      <c r="A604" s="45"/>
      <c r="C604" s="46"/>
      <c r="E604" s="47"/>
    </row>
    <row r="605" spans="1:5" s="20" customFormat="1" ht="15">
      <c r="A605" s="45"/>
      <c r="C605" s="46"/>
      <c r="E605" s="47"/>
    </row>
    <row r="606" spans="1:5" s="20" customFormat="1" ht="15">
      <c r="A606" s="45"/>
      <c r="C606" s="46"/>
      <c r="E606" s="47"/>
    </row>
    <row r="607" spans="1:5" s="20" customFormat="1" ht="15">
      <c r="A607" s="45"/>
      <c r="C607" s="46"/>
      <c r="E607" s="47"/>
    </row>
    <row r="608" spans="1:5" s="20" customFormat="1" ht="15">
      <c r="A608" s="45"/>
      <c r="C608" s="46"/>
      <c r="E608" s="47"/>
    </row>
    <row r="609" spans="1:5" s="20" customFormat="1" ht="15">
      <c r="A609" s="45"/>
      <c r="C609" s="46"/>
      <c r="E609" s="47"/>
    </row>
    <row r="610" spans="1:5" s="20" customFormat="1" ht="15">
      <c r="A610" s="45"/>
      <c r="C610" s="46"/>
      <c r="E610" s="47"/>
    </row>
    <row r="611" spans="1:5" s="20" customFormat="1" ht="15">
      <c r="A611" s="45"/>
      <c r="C611" s="46"/>
      <c r="E611" s="47"/>
    </row>
    <row r="612" spans="1:5" s="20" customFormat="1" ht="15">
      <c r="A612" s="45"/>
      <c r="C612" s="46"/>
      <c r="E612" s="47"/>
    </row>
    <row r="613" spans="1:5" s="20" customFormat="1" ht="15">
      <c r="A613" s="45"/>
      <c r="C613" s="46"/>
      <c r="E613" s="47"/>
    </row>
    <row r="614" spans="1:5" s="20" customFormat="1" ht="15">
      <c r="A614" s="45"/>
      <c r="C614" s="46"/>
      <c r="E614" s="47"/>
    </row>
    <row r="615" spans="1:5" s="20" customFormat="1" ht="15">
      <c r="A615" s="45"/>
      <c r="C615" s="46"/>
      <c r="E615" s="47"/>
    </row>
    <row r="616" spans="1:5" s="20" customFormat="1" ht="15">
      <c r="A616" s="45"/>
      <c r="C616" s="46"/>
      <c r="E616" s="47"/>
    </row>
    <row r="617" spans="1:5" s="20" customFormat="1" ht="15">
      <c r="A617" s="45"/>
      <c r="C617" s="46"/>
      <c r="E617" s="47"/>
    </row>
    <row r="618" spans="1:5" s="20" customFormat="1" ht="15">
      <c r="A618" s="45"/>
      <c r="C618" s="46"/>
      <c r="E618" s="47"/>
    </row>
    <row r="619" spans="1:5" s="20" customFormat="1" ht="15">
      <c r="A619" s="45"/>
      <c r="C619" s="46"/>
      <c r="E619" s="47"/>
    </row>
    <row r="620" spans="1:5" s="20" customFormat="1" ht="15">
      <c r="A620" s="45"/>
      <c r="C620" s="46"/>
      <c r="E620" s="47"/>
    </row>
    <row r="621" spans="1:5" s="20" customFormat="1" ht="15">
      <c r="A621" s="45"/>
      <c r="C621" s="46"/>
      <c r="E621" s="47"/>
    </row>
    <row r="622" spans="1:5" s="20" customFormat="1" ht="15">
      <c r="A622" s="45"/>
      <c r="C622" s="46"/>
      <c r="E622" s="47"/>
    </row>
    <row r="623" spans="1:5" s="20" customFormat="1" ht="15">
      <c r="A623" s="45"/>
      <c r="C623" s="46"/>
      <c r="E623" s="47"/>
    </row>
    <row r="624" spans="1:5" s="20" customFormat="1" ht="15">
      <c r="A624" s="45"/>
      <c r="C624" s="46"/>
      <c r="E624" s="47"/>
    </row>
    <row r="625" spans="1:5" s="20" customFormat="1" ht="15">
      <c r="A625" s="45"/>
      <c r="C625" s="46"/>
      <c r="E625" s="47"/>
    </row>
    <row r="626" spans="1:5" s="20" customFormat="1" ht="15">
      <c r="A626" s="45"/>
      <c r="C626" s="46"/>
      <c r="E626" s="47"/>
    </row>
    <row r="627" spans="1:5" s="20" customFormat="1" ht="15">
      <c r="A627" s="45"/>
      <c r="C627" s="46"/>
      <c r="E627" s="47"/>
    </row>
    <row r="628" spans="1:5" s="20" customFormat="1" ht="15">
      <c r="A628" s="45"/>
      <c r="C628" s="46"/>
      <c r="E628" s="47"/>
    </row>
    <row r="629" spans="1:5" s="20" customFormat="1" ht="15">
      <c r="A629" s="45"/>
      <c r="C629" s="46"/>
      <c r="E629" s="47"/>
    </row>
    <row r="630" spans="1:5" s="20" customFormat="1" ht="15">
      <c r="A630" s="45"/>
      <c r="C630" s="46"/>
      <c r="E630" s="47"/>
    </row>
    <row r="631" spans="1:5" s="20" customFormat="1" ht="15">
      <c r="A631" s="45"/>
      <c r="C631" s="46"/>
      <c r="E631" s="47"/>
    </row>
    <row r="632" spans="1:5" s="20" customFormat="1" ht="15">
      <c r="A632" s="45"/>
      <c r="C632" s="46"/>
      <c r="E632" s="47"/>
    </row>
    <row r="633" spans="1:5" s="20" customFormat="1" ht="15">
      <c r="A633" s="45"/>
      <c r="C633" s="46"/>
      <c r="E633" s="47"/>
    </row>
    <row r="634" spans="1:5" s="20" customFormat="1" ht="15">
      <c r="A634" s="45"/>
      <c r="C634" s="46"/>
      <c r="E634" s="47"/>
    </row>
    <row r="635" spans="1:5" s="20" customFormat="1" ht="15">
      <c r="A635" s="45"/>
      <c r="C635" s="46"/>
      <c r="E635" s="47"/>
    </row>
    <row r="636" spans="1:5" s="20" customFormat="1" ht="15">
      <c r="A636" s="45"/>
      <c r="C636" s="46"/>
      <c r="E636" s="47"/>
    </row>
    <row r="637" spans="1:5" s="20" customFormat="1" ht="15">
      <c r="A637" s="45"/>
      <c r="C637" s="46"/>
      <c r="E637" s="47"/>
    </row>
    <row r="638" spans="1:5" s="20" customFormat="1" ht="15">
      <c r="A638" s="45"/>
      <c r="C638" s="46"/>
      <c r="E638" s="47"/>
    </row>
    <row r="639" spans="1:5" s="20" customFormat="1" ht="15">
      <c r="A639" s="45"/>
      <c r="C639" s="46"/>
      <c r="E639" s="47"/>
    </row>
    <row r="640" spans="1:5" s="20" customFormat="1" ht="15">
      <c r="A640" s="45"/>
      <c r="C640" s="46"/>
      <c r="E640" s="47"/>
    </row>
    <row r="641" spans="1:5" s="20" customFormat="1" ht="15">
      <c r="A641" s="45"/>
      <c r="C641" s="46"/>
      <c r="E641" s="47"/>
    </row>
    <row r="642" spans="1:5" s="20" customFormat="1" ht="15">
      <c r="A642" s="45"/>
      <c r="C642" s="46"/>
      <c r="E642" s="47"/>
    </row>
    <row r="643" spans="1:5" s="20" customFormat="1" ht="15">
      <c r="A643" s="45"/>
      <c r="C643" s="46"/>
      <c r="E643" s="47"/>
    </row>
    <row r="644" spans="1:5" s="20" customFormat="1" ht="15">
      <c r="A644" s="45"/>
      <c r="C644" s="46"/>
      <c r="E644" s="47"/>
    </row>
    <row r="645" spans="1:5" s="20" customFormat="1" ht="15">
      <c r="A645" s="45"/>
      <c r="C645" s="46"/>
      <c r="E645" s="47"/>
    </row>
    <row r="646" spans="1:5" s="20" customFormat="1" ht="15">
      <c r="A646" s="45"/>
      <c r="C646" s="46"/>
      <c r="E646" s="47"/>
    </row>
    <row r="647" spans="1:5" s="20" customFormat="1" ht="15">
      <c r="A647" s="45"/>
      <c r="C647" s="46"/>
      <c r="E647" s="47"/>
    </row>
    <row r="648" spans="1:5" s="20" customFormat="1" ht="15">
      <c r="A648" s="45"/>
      <c r="C648" s="46"/>
      <c r="E648" s="47"/>
    </row>
    <row r="649" spans="1:5" s="20" customFormat="1" ht="15">
      <c r="A649" s="45"/>
      <c r="C649" s="46"/>
      <c r="E649" s="47"/>
    </row>
    <row r="650" spans="1:5" s="20" customFormat="1" ht="15">
      <c r="A650" s="45"/>
      <c r="C650" s="46"/>
      <c r="E650" s="47"/>
    </row>
    <row r="651" spans="1:5" s="20" customFormat="1" ht="15">
      <c r="A651" s="45"/>
      <c r="C651" s="46"/>
      <c r="E651" s="47"/>
    </row>
    <row r="652" spans="1:5" s="20" customFormat="1" ht="15">
      <c r="A652" s="45"/>
      <c r="C652" s="46"/>
      <c r="E652" s="47"/>
    </row>
    <row r="653" spans="1:5" s="20" customFormat="1" ht="15">
      <c r="A653" s="45"/>
      <c r="C653" s="46"/>
      <c r="E653" s="47"/>
    </row>
    <row r="654" spans="1:5" s="20" customFormat="1" ht="15">
      <c r="A654" s="45"/>
      <c r="C654" s="46"/>
      <c r="E654" s="47"/>
    </row>
    <row r="655" spans="1:5" s="20" customFormat="1" ht="15">
      <c r="A655" s="45"/>
      <c r="C655" s="46"/>
      <c r="E655" s="47"/>
    </row>
    <row r="656" spans="1:5" s="20" customFormat="1" ht="15">
      <c r="A656" s="45"/>
      <c r="C656" s="46"/>
      <c r="E656" s="47"/>
    </row>
    <row r="657" spans="1:5" s="20" customFormat="1" ht="15">
      <c r="A657" s="45"/>
      <c r="C657" s="46"/>
      <c r="E657" s="47"/>
    </row>
    <row r="658" spans="1:5" s="20" customFormat="1" ht="15">
      <c r="A658" s="45"/>
      <c r="C658" s="46"/>
      <c r="E658" s="47"/>
    </row>
    <row r="659" spans="1:5" s="20" customFormat="1" ht="15">
      <c r="A659" s="45"/>
      <c r="C659" s="46"/>
      <c r="E659" s="47"/>
    </row>
    <row r="660" spans="1:5" s="20" customFormat="1" ht="15">
      <c r="A660" s="45"/>
      <c r="C660" s="46"/>
      <c r="E660" s="47"/>
    </row>
    <row r="661" spans="1:5" s="20" customFormat="1" ht="15">
      <c r="A661" s="45"/>
      <c r="C661" s="46"/>
      <c r="E661" s="47"/>
    </row>
    <row r="662" spans="1:5" s="20" customFormat="1" ht="15">
      <c r="A662" s="45"/>
      <c r="C662" s="46"/>
      <c r="E662" s="47"/>
    </row>
    <row r="663" spans="1:5" s="20" customFormat="1" ht="15">
      <c r="A663" s="45"/>
      <c r="C663" s="46"/>
      <c r="E663" s="47"/>
    </row>
    <row r="664" spans="1:5" s="20" customFormat="1" ht="15">
      <c r="A664" s="45"/>
      <c r="C664" s="46"/>
      <c r="E664" s="47"/>
    </row>
    <row r="665" spans="1:5" s="20" customFormat="1" ht="15">
      <c r="A665" s="45"/>
      <c r="C665" s="46"/>
      <c r="E665" s="47"/>
    </row>
    <row r="666" spans="1:5" s="20" customFormat="1" ht="15">
      <c r="A666" s="45"/>
      <c r="C666" s="46"/>
      <c r="E666" s="47"/>
    </row>
    <row r="667" spans="1:5" s="20" customFormat="1" ht="15">
      <c r="A667" s="45"/>
      <c r="C667" s="46"/>
      <c r="E667" s="47"/>
    </row>
    <row r="668" spans="1:5" s="20" customFormat="1" ht="15">
      <c r="A668" s="45"/>
      <c r="C668" s="46"/>
      <c r="E668" s="47"/>
    </row>
    <row r="669" spans="1:5" s="20" customFormat="1" ht="15">
      <c r="A669" s="45"/>
      <c r="C669" s="46"/>
      <c r="E669" s="47"/>
    </row>
    <row r="670" spans="1:5" s="20" customFormat="1" ht="15">
      <c r="A670" s="45"/>
      <c r="C670" s="46"/>
      <c r="E670" s="47"/>
    </row>
    <row r="671" spans="1:5" s="20" customFormat="1" ht="15">
      <c r="A671" s="45"/>
      <c r="C671" s="46"/>
      <c r="E671" s="47"/>
    </row>
    <row r="672" spans="1:5" s="20" customFormat="1" ht="15">
      <c r="A672" s="45"/>
      <c r="C672" s="46"/>
      <c r="E672" s="47"/>
    </row>
    <row r="673" spans="1:5" s="20" customFormat="1" ht="15">
      <c r="A673" s="45"/>
      <c r="C673" s="46"/>
      <c r="E673" s="47"/>
    </row>
    <row r="674" spans="1:5" s="20" customFormat="1" ht="15">
      <c r="A674" s="45"/>
      <c r="C674" s="46"/>
      <c r="E674" s="47"/>
    </row>
    <row r="675" spans="1:5" s="20" customFormat="1" ht="15">
      <c r="A675" s="45"/>
      <c r="C675" s="46"/>
      <c r="E675" s="47"/>
    </row>
    <row r="676" spans="1:5" s="20" customFormat="1" ht="15">
      <c r="A676" s="45"/>
      <c r="C676" s="46"/>
      <c r="E676" s="47"/>
    </row>
    <row r="677" spans="1:5" s="20" customFormat="1" ht="15">
      <c r="A677" s="45"/>
      <c r="C677" s="46"/>
      <c r="E677" s="47"/>
    </row>
    <row r="678" spans="1:5" s="20" customFormat="1" ht="15">
      <c r="A678" s="45"/>
      <c r="C678" s="46"/>
      <c r="E678" s="47"/>
    </row>
    <row r="679" spans="1:5" s="20" customFormat="1" ht="15">
      <c r="A679" s="45"/>
      <c r="C679" s="46"/>
      <c r="E679" s="47"/>
    </row>
    <row r="680" spans="1:5" s="20" customFormat="1" ht="15">
      <c r="A680" s="45"/>
      <c r="C680" s="46"/>
      <c r="E680" s="47"/>
    </row>
    <row r="681" spans="1:5" s="20" customFormat="1" ht="15">
      <c r="A681" s="45"/>
      <c r="C681" s="46"/>
      <c r="E681" s="47"/>
    </row>
    <row r="682" spans="1:5" s="20" customFormat="1" ht="15">
      <c r="A682" s="45"/>
      <c r="C682" s="46"/>
      <c r="E682" s="47"/>
    </row>
    <row r="683" spans="1:5" s="20" customFormat="1" ht="15">
      <c r="A683" s="45"/>
      <c r="C683" s="46"/>
      <c r="E683" s="47"/>
    </row>
    <row r="684" spans="1:5" s="20" customFormat="1" ht="15">
      <c r="A684" s="45"/>
      <c r="C684" s="46"/>
      <c r="E684" s="47"/>
    </row>
    <row r="685" spans="1:5" s="20" customFormat="1" ht="15">
      <c r="A685" s="45"/>
      <c r="C685" s="46"/>
      <c r="E685" s="47"/>
    </row>
    <row r="686" spans="1:5" s="20" customFormat="1" ht="15">
      <c r="A686" s="45"/>
      <c r="C686" s="46"/>
      <c r="E686" s="47"/>
    </row>
    <row r="687" spans="1:5" s="20" customFormat="1" ht="15">
      <c r="A687" s="45"/>
      <c r="C687" s="46"/>
      <c r="E687" s="47"/>
    </row>
    <row r="688" spans="1:5" s="20" customFormat="1" ht="15">
      <c r="A688" s="45"/>
      <c r="C688" s="46"/>
      <c r="E688" s="47"/>
    </row>
    <row r="689" spans="1:5" s="20" customFormat="1" ht="15">
      <c r="A689" s="45"/>
      <c r="C689" s="46"/>
      <c r="E689" s="47"/>
    </row>
    <row r="690" spans="1:5" s="20" customFormat="1" ht="15">
      <c r="A690" s="45"/>
      <c r="C690" s="46"/>
      <c r="E690" s="47"/>
    </row>
    <row r="691" spans="1:5" s="20" customFormat="1" ht="15">
      <c r="A691" s="45"/>
      <c r="C691" s="46"/>
      <c r="E691" s="47"/>
    </row>
    <row r="692" spans="1:5" s="20" customFormat="1" ht="15">
      <c r="A692" s="45"/>
      <c r="C692" s="46"/>
      <c r="E692" s="47"/>
    </row>
    <row r="693" spans="1:5" s="20" customFormat="1" ht="15">
      <c r="A693" s="45"/>
      <c r="C693" s="46"/>
      <c r="E693" s="47"/>
    </row>
    <row r="694" spans="1:5" s="20" customFormat="1" ht="15">
      <c r="A694" s="45"/>
      <c r="C694" s="46"/>
      <c r="E694" s="47"/>
    </row>
    <row r="695" spans="1:5" s="20" customFormat="1" ht="15">
      <c r="A695" s="45"/>
      <c r="C695" s="46"/>
      <c r="E695" s="47"/>
    </row>
    <row r="696" spans="1:5" s="20" customFormat="1" ht="15">
      <c r="A696" s="45"/>
      <c r="C696" s="46"/>
      <c r="E696" s="47"/>
    </row>
    <row r="697" spans="1:5" s="20" customFormat="1" ht="15">
      <c r="A697" s="45"/>
      <c r="C697" s="46"/>
      <c r="E697" s="47"/>
    </row>
    <row r="698" spans="1:5" s="20" customFormat="1" ht="15">
      <c r="A698" s="45"/>
      <c r="C698" s="46"/>
      <c r="E698" s="47"/>
    </row>
    <row r="699" spans="1:5" s="20" customFormat="1" ht="15">
      <c r="A699" s="45"/>
      <c r="C699" s="46"/>
      <c r="E699" s="47"/>
    </row>
    <row r="700" spans="1:5" s="20" customFormat="1" ht="15">
      <c r="A700" s="45"/>
      <c r="C700" s="46"/>
      <c r="E700" s="47"/>
    </row>
    <row r="701" spans="1:5" s="20" customFormat="1" ht="15">
      <c r="A701" s="45"/>
      <c r="C701" s="46"/>
      <c r="E701" s="47"/>
    </row>
    <row r="702" spans="1:5" s="20" customFormat="1" ht="15">
      <c r="A702" s="45"/>
      <c r="C702" s="46"/>
      <c r="E702" s="47"/>
    </row>
    <row r="703" spans="1:5" s="20" customFormat="1" ht="15">
      <c r="A703" s="45"/>
      <c r="C703" s="46"/>
      <c r="E703" s="47"/>
    </row>
    <row r="704" spans="1:5" s="20" customFormat="1" ht="15">
      <c r="A704" s="45"/>
      <c r="C704" s="46"/>
      <c r="E704" s="47"/>
    </row>
    <row r="705" spans="1:5" s="20" customFormat="1" ht="15">
      <c r="A705" s="45"/>
      <c r="C705" s="46"/>
      <c r="E705" s="47"/>
    </row>
    <row r="706" spans="1:5" s="20" customFormat="1" ht="15">
      <c r="A706" s="45"/>
      <c r="C706" s="46"/>
      <c r="E706" s="47"/>
    </row>
    <row r="707" spans="1:5" s="20" customFormat="1" ht="15">
      <c r="A707" s="45"/>
      <c r="C707" s="46"/>
      <c r="E707" s="47"/>
    </row>
    <row r="708" spans="1:5" s="20" customFormat="1" ht="15">
      <c r="A708" s="45"/>
      <c r="C708" s="46"/>
      <c r="E708" s="47"/>
    </row>
    <row r="709" spans="1:5" s="20" customFormat="1" ht="15">
      <c r="A709" s="45"/>
      <c r="C709" s="46"/>
      <c r="E709" s="47"/>
    </row>
    <row r="710" spans="1:5" s="20" customFormat="1" ht="15">
      <c r="A710" s="45"/>
      <c r="C710" s="46"/>
      <c r="E710" s="47"/>
    </row>
    <row r="711" spans="1:5" s="20" customFormat="1" ht="15">
      <c r="A711" s="45"/>
      <c r="C711" s="46"/>
      <c r="E711" s="47"/>
    </row>
    <row r="712" spans="1:5" s="20" customFormat="1" ht="15">
      <c r="A712" s="45"/>
      <c r="C712" s="46"/>
      <c r="E712" s="47"/>
    </row>
    <row r="713" spans="1:5" s="20" customFormat="1" ht="15">
      <c r="A713" s="45"/>
      <c r="C713" s="46"/>
      <c r="E713" s="47"/>
    </row>
    <row r="714" spans="1:5" s="20" customFormat="1" ht="15">
      <c r="A714" s="45"/>
      <c r="C714" s="46"/>
      <c r="E714" s="47"/>
    </row>
    <row r="715" spans="1:5" s="20" customFormat="1" ht="15">
      <c r="A715" s="45"/>
      <c r="C715" s="46"/>
      <c r="E715" s="47"/>
    </row>
    <row r="716" spans="1:5" s="20" customFormat="1" ht="15">
      <c r="A716" s="45"/>
      <c r="C716" s="46"/>
      <c r="E716" s="47"/>
    </row>
    <row r="717" spans="1:5" s="20" customFormat="1" ht="15">
      <c r="A717" s="45"/>
      <c r="C717" s="46"/>
      <c r="E717" s="47"/>
    </row>
    <row r="718" spans="1:5" s="20" customFormat="1" ht="15">
      <c r="A718" s="45"/>
      <c r="C718" s="46"/>
      <c r="E718" s="47"/>
    </row>
    <row r="719" spans="1:5" s="20" customFormat="1" ht="15">
      <c r="A719" s="45"/>
      <c r="C719" s="46"/>
      <c r="E719" s="47"/>
    </row>
    <row r="720" spans="1:5" s="20" customFormat="1" ht="15">
      <c r="A720" s="45"/>
      <c r="C720" s="46"/>
      <c r="E720" s="47"/>
    </row>
    <row r="721" spans="1:5" s="20" customFormat="1" ht="15">
      <c r="A721" s="45"/>
      <c r="C721" s="46"/>
      <c r="E721" s="47"/>
    </row>
    <row r="722" spans="1:5" s="20" customFormat="1" ht="15">
      <c r="A722" s="45"/>
      <c r="C722" s="46"/>
      <c r="E722" s="47"/>
    </row>
    <row r="723" spans="1:5" s="20" customFormat="1" ht="15">
      <c r="A723" s="45"/>
      <c r="C723" s="46"/>
      <c r="E723" s="47"/>
    </row>
    <row r="724" spans="1:5" s="20" customFormat="1" ht="15">
      <c r="A724" s="45"/>
      <c r="C724" s="46"/>
      <c r="E724" s="47"/>
    </row>
    <row r="725" spans="1:5" s="20" customFormat="1" ht="15">
      <c r="A725" s="45"/>
      <c r="C725" s="46"/>
      <c r="E725" s="47"/>
    </row>
    <row r="726" spans="1:5" s="20" customFormat="1" ht="15">
      <c r="A726" s="45"/>
      <c r="C726" s="46"/>
      <c r="E726" s="47"/>
    </row>
    <row r="727" spans="1:5" s="20" customFormat="1" ht="15">
      <c r="A727" s="45"/>
      <c r="C727" s="46"/>
      <c r="E727" s="47"/>
    </row>
    <row r="728" spans="1:5" s="20" customFormat="1" ht="15">
      <c r="A728" s="45"/>
      <c r="C728" s="46"/>
      <c r="E728" s="47"/>
    </row>
    <row r="729" spans="1:5" s="20" customFormat="1" ht="15">
      <c r="A729" s="45"/>
      <c r="C729" s="46"/>
      <c r="E729" s="47"/>
    </row>
    <row r="730" spans="1:5" s="20" customFormat="1" ht="15">
      <c r="A730" s="45"/>
      <c r="C730" s="46"/>
      <c r="E730" s="47"/>
    </row>
    <row r="731" spans="1:5" s="20" customFormat="1" ht="15">
      <c r="A731" s="45"/>
      <c r="C731" s="46"/>
      <c r="E731" s="47"/>
    </row>
    <row r="732" spans="1:5" s="20" customFormat="1" ht="15">
      <c r="A732" s="45"/>
      <c r="C732" s="46"/>
      <c r="E732" s="47"/>
    </row>
    <row r="733" spans="1:5" s="20" customFormat="1" ht="15">
      <c r="A733" s="45"/>
      <c r="C733" s="46"/>
      <c r="E733" s="47"/>
    </row>
    <row r="734" spans="1:5" s="20" customFormat="1" ht="15">
      <c r="A734" s="45"/>
      <c r="C734" s="46"/>
      <c r="E734" s="47"/>
    </row>
    <row r="735" spans="1:5" s="20" customFormat="1" ht="15">
      <c r="A735" s="45"/>
      <c r="C735" s="46"/>
      <c r="E735" s="47"/>
    </row>
    <row r="736" spans="1:5" s="20" customFormat="1" ht="15">
      <c r="A736" s="45"/>
      <c r="C736" s="46"/>
      <c r="E736" s="47"/>
    </row>
    <row r="737" spans="1:5" s="20" customFormat="1" ht="15">
      <c r="A737" s="45"/>
      <c r="C737" s="46"/>
      <c r="E737" s="47"/>
    </row>
    <row r="738" spans="1:5" s="20" customFormat="1" ht="15">
      <c r="A738" s="45"/>
      <c r="C738" s="46"/>
      <c r="E738" s="47"/>
    </row>
    <row r="739" spans="1:5" s="20" customFormat="1" ht="15">
      <c r="A739" s="45"/>
      <c r="C739" s="46"/>
      <c r="E739" s="47"/>
    </row>
    <row r="740" spans="1:5" s="20" customFormat="1" ht="15">
      <c r="A740" s="45"/>
      <c r="C740" s="46"/>
      <c r="E740" s="47"/>
    </row>
    <row r="741" spans="1:5" s="20" customFormat="1" ht="15">
      <c r="A741" s="45"/>
      <c r="C741" s="46"/>
      <c r="E741" s="47"/>
    </row>
    <row r="742" spans="1:5" s="20" customFormat="1" ht="15">
      <c r="A742" s="45"/>
      <c r="C742" s="46"/>
      <c r="E742" s="47"/>
    </row>
    <row r="743" spans="1:5" s="20" customFormat="1" ht="15">
      <c r="A743" s="45"/>
      <c r="C743" s="46"/>
      <c r="E743" s="47"/>
    </row>
    <row r="744" spans="1:5" s="20" customFormat="1" ht="15">
      <c r="A744" s="45"/>
      <c r="C744" s="46"/>
      <c r="E744" s="47"/>
    </row>
    <row r="745" spans="1:5" s="20" customFormat="1" ht="15">
      <c r="A745" s="45"/>
      <c r="C745" s="46"/>
      <c r="E745" s="47"/>
    </row>
    <row r="746" spans="1:5" s="20" customFormat="1" ht="15">
      <c r="A746" s="45"/>
      <c r="C746" s="46"/>
      <c r="E746" s="47"/>
    </row>
    <row r="747" spans="1:5" s="20" customFormat="1" ht="15">
      <c r="A747" s="45"/>
      <c r="C747" s="46"/>
      <c r="E747" s="47"/>
    </row>
    <row r="748" spans="1:5" s="20" customFormat="1" ht="15">
      <c r="A748" s="45"/>
      <c r="C748" s="46"/>
      <c r="E748" s="47"/>
    </row>
    <row r="749" spans="1:5" s="20" customFormat="1" ht="15">
      <c r="A749" s="45"/>
      <c r="C749" s="46"/>
      <c r="E749" s="47"/>
    </row>
    <row r="750" spans="1:5" s="20" customFormat="1" ht="15">
      <c r="A750" s="45"/>
      <c r="C750" s="46"/>
      <c r="E750" s="47"/>
    </row>
    <row r="751" spans="1:5" s="20" customFormat="1" ht="15">
      <c r="A751" s="45"/>
      <c r="C751" s="46"/>
      <c r="E751" s="47"/>
    </row>
    <row r="752" spans="1:5" s="20" customFormat="1" ht="15">
      <c r="A752" s="45"/>
      <c r="C752" s="46"/>
      <c r="E752" s="47"/>
    </row>
    <row r="753" spans="1:5" s="20" customFormat="1" ht="15">
      <c r="A753" s="45"/>
      <c r="C753" s="46"/>
      <c r="E753" s="47"/>
    </row>
    <row r="754" spans="1:5" s="20" customFormat="1" ht="15">
      <c r="A754" s="45"/>
      <c r="C754" s="46"/>
      <c r="E754" s="47"/>
    </row>
    <row r="755" spans="1:5" s="20" customFormat="1" ht="15">
      <c r="A755" s="45"/>
      <c r="C755" s="46"/>
      <c r="E755" s="47"/>
    </row>
    <row r="756" spans="1:5" s="20" customFormat="1" ht="15">
      <c r="A756" s="45"/>
      <c r="C756" s="46"/>
      <c r="E756" s="47"/>
    </row>
    <row r="757" spans="1:5" s="20" customFormat="1" ht="15">
      <c r="A757" s="45"/>
      <c r="C757" s="46"/>
      <c r="E757" s="47"/>
    </row>
    <row r="758" spans="1:5" s="20" customFormat="1" ht="15">
      <c r="A758" s="45"/>
      <c r="C758" s="46"/>
      <c r="E758" s="47"/>
    </row>
    <row r="759" spans="1:5" s="20" customFormat="1" ht="15">
      <c r="A759" s="45"/>
      <c r="C759" s="46"/>
      <c r="E759" s="47"/>
    </row>
    <row r="760" spans="1:5" s="20" customFormat="1" ht="15">
      <c r="A760" s="45"/>
      <c r="C760" s="46"/>
      <c r="E760" s="47"/>
    </row>
    <row r="761" spans="1:5" s="20" customFormat="1" ht="15">
      <c r="A761" s="45"/>
      <c r="C761" s="46"/>
      <c r="E761" s="47"/>
    </row>
    <row r="762" spans="1:5" s="20" customFormat="1" ht="15">
      <c r="A762" s="45"/>
      <c r="C762" s="46"/>
      <c r="E762" s="47"/>
    </row>
    <row r="763" spans="1:5" s="20" customFormat="1" ht="15">
      <c r="A763" s="45"/>
      <c r="C763" s="46"/>
      <c r="E763" s="47"/>
    </row>
    <row r="764" spans="1:5" s="20" customFormat="1" ht="15">
      <c r="A764" s="45"/>
      <c r="C764" s="46"/>
      <c r="E764" s="47"/>
    </row>
    <row r="765" spans="1:5" s="20" customFormat="1" ht="15">
      <c r="A765" s="45"/>
      <c r="C765" s="46"/>
      <c r="E765" s="47"/>
    </row>
    <row r="766" spans="1:5" s="20" customFormat="1" ht="15">
      <c r="A766" s="45"/>
      <c r="C766" s="46"/>
      <c r="E766" s="47"/>
    </row>
    <row r="767" spans="1:5" s="20" customFormat="1" ht="15">
      <c r="A767" s="45"/>
      <c r="C767" s="46"/>
      <c r="E767" s="47"/>
    </row>
    <row r="768" spans="1:5" s="20" customFormat="1" ht="15">
      <c r="A768" s="45"/>
      <c r="C768" s="46"/>
      <c r="E768" s="47"/>
    </row>
    <row r="769" spans="1:5" s="20" customFormat="1" ht="15">
      <c r="A769" s="45"/>
      <c r="C769" s="46"/>
      <c r="E769" s="47"/>
    </row>
    <row r="770" spans="1:5" s="20" customFormat="1" ht="15">
      <c r="A770" s="45"/>
      <c r="C770" s="46"/>
      <c r="E770" s="47"/>
    </row>
    <row r="771" spans="1:5" s="20" customFormat="1" ht="15">
      <c r="A771" s="45"/>
      <c r="C771" s="46"/>
      <c r="E771" s="47"/>
    </row>
    <row r="772" spans="1:5" s="20" customFormat="1" ht="15">
      <c r="A772" s="45"/>
      <c r="C772" s="46"/>
      <c r="E772" s="47"/>
    </row>
    <row r="773" spans="1:5" s="20" customFormat="1" ht="15">
      <c r="A773" s="45"/>
      <c r="C773" s="46"/>
      <c r="E773" s="47"/>
    </row>
    <row r="774" spans="1:5" s="20" customFormat="1" ht="15">
      <c r="A774" s="45"/>
      <c r="C774" s="46"/>
      <c r="E774" s="47"/>
    </row>
    <row r="775" spans="1:5" s="20" customFormat="1" ht="15">
      <c r="A775" s="45"/>
      <c r="C775" s="46"/>
      <c r="E775" s="47"/>
    </row>
    <row r="776" spans="1:5" s="20" customFormat="1" ht="15">
      <c r="A776" s="45"/>
      <c r="C776" s="46"/>
      <c r="E776" s="47"/>
    </row>
    <row r="777" spans="1:5" s="20" customFormat="1" ht="15">
      <c r="A777" s="45"/>
      <c r="C777" s="46"/>
      <c r="E777" s="47"/>
    </row>
    <row r="778" spans="1:5" s="20" customFormat="1" ht="15">
      <c r="A778" s="45"/>
      <c r="C778" s="46"/>
      <c r="E778" s="47"/>
    </row>
    <row r="779" spans="1:5" s="20" customFormat="1" ht="15">
      <c r="A779" s="45"/>
      <c r="C779" s="46"/>
      <c r="E779" s="47"/>
    </row>
    <row r="780" spans="1:5" s="20" customFormat="1" ht="15">
      <c r="A780" s="45"/>
      <c r="C780" s="46"/>
      <c r="E780" s="47"/>
    </row>
    <row r="781" spans="1:5" s="20" customFormat="1" ht="15">
      <c r="A781" s="45"/>
      <c r="C781" s="46"/>
      <c r="E781" s="47"/>
    </row>
    <row r="782" spans="1:5" s="20" customFormat="1" ht="15">
      <c r="A782" s="45"/>
      <c r="C782" s="46"/>
      <c r="E782" s="47"/>
    </row>
    <row r="783" spans="1:5" s="20" customFormat="1" ht="15">
      <c r="A783" s="45"/>
      <c r="C783" s="46"/>
      <c r="E783" s="47"/>
    </row>
    <row r="784" spans="1:5" s="20" customFormat="1" ht="15">
      <c r="A784" s="45"/>
      <c r="C784" s="46"/>
      <c r="E784" s="47"/>
    </row>
    <row r="785" spans="1:5" s="20" customFormat="1" ht="15">
      <c r="A785" s="45"/>
      <c r="C785" s="46"/>
      <c r="E785" s="47"/>
    </row>
    <row r="786" spans="1:5" s="20" customFormat="1" ht="15">
      <c r="A786" s="45"/>
      <c r="C786" s="46"/>
      <c r="E786" s="47"/>
    </row>
    <row r="787" spans="1:5" s="20" customFormat="1" ht="15">
      <c r="A787" s="45"/>
      <c r="C787" s="46"/>
      <c r="E787" s="47"/>
    </row>
    <row r="788" spans="1:5" s="20" customFormat="1" ht="15">
      <c r="A788" s="45"/>
      <c r="C788" s="46"/>
      <c r="E788" s="47"/>
    </row>
    <row r="789" spans="1:5" s="20" customFormat="1" ht="15">
      <c r="A789" s="45"/>
      <c r="C789" s="46"/>
      <c r="E789" s="47"/>
    </row>
    <row r="790" spans="1:5" s="20" customFormat="1" ht="15">
      <c r="A790" s="45"/>
      <c r="C790" s="46"/>
      <c r="E790" s="47"/>
    </row>
    <row r="791" spans="1:5" s="20" customFormat="1" ht="15">
      <c r="A791" s="45"/>
      <c r="C791" s="46"/>
      <c r="E791" s="47"/>
    </row>
    <row r="792" spans="1:5" s="20" customFormat="1" ht="15">
      <c r="A792" s="45"/>
      <c r="C792" s="46"/>
      <c r="E792" s="47"/>
    </row>
    <row r="793" spans="1:5" s="20" customFormat="1" ht="15">
      <c r="A793" s="45"/>
      <c r="C793" s="46"/>
      <c r="E793" s="47"/>
    </row>
    <row r="794" spans="1:5" s="20" customFormat="1" ht="15">
      <c r="A794" s="45"/>
      <c r="C794" s="46"/>
      <c r="E794" s="47"/>
    </row>
    <row r="795" spans="1:5" s="20" customFormat="1" ht="15">
      <c r="A795" s="45"/>
      <c r="C795" s="46"/>
      <c r="E795" s="47"/>
    </row>
    <row r="796" spans="1:5" s="20" customFormat="1" ht="15">
      <c r="A796" s="45"/>
      <c r="C796" s="46"/>
      <c r="E796" s="47"/>
    </row>
    <row r="797" spans="1:5" s="20" customFormat="1" ht="15">
      <c r="A797" s="45"/>
      <c r="C797" s="46"/>
      <c r="E797" s="47"/>
    </row>
    <row r="798" spans="1:5" s="20" customFormat="1" ht="15">
      <c r="A798" s="45"/>
      <c r="C798" s="46"/>
      <c r="E798" s="47"/>
    </row>
    <row r="799" spans="1:5" s="20" customFormat="1" ht="15">
      <c r="A799" s="45"/>
      <c r="C799" s="46"/>
      <c r="E799" s="47"/>
    </row>
    <row r="800" spans="1:5" s="20" customFormat="1" ht="15">
      <c r="A800" s="45"/>
      <c r="C800" s="46"/>
      <c r="E800" s="47"/>
    </row>
    <row r="801" spans="1:5" s="20" customFormat="1" ht="15">
      <c r="A801" s="45"/>
      <c r="C801" s="46"/>
      <c r="E801" s="47"/>
    </row>
    <row r="802" spans="1:5" s="20" customFormat="1" ht="15">
      <c r="A802" s="45"/>
      <c r="C802" s="46"/>
      <c r="E802" s="47"/>
    </row>
    <row r="803" spans="1:5" s="20" customFormat="1" ht="15">
      <c r="A803" s="45"/>
      <c r="C803" s="46"/>
      <c r="E803" s="47"/>
    </row>
    <row r="804" spans="1:5" s="20" customFormat="1" ht="15">
      <c r="A804" s="45"/>
      <c r="C804" s="46"/>
      <c r="E804" s="47"/>
    </row>
    <row r="805" spans="1:5" s="20" customFormat="1" ht="15">
      <c r="A805" s="45"/>
      <c r="C805" s="46"/>
      <c r="E805" s="47"/>
    </row>
    <row r="806" spans="1:5" s="20" customFormat="1" ht="15">
      <c r="A806" s="45"/>
      <c r="C806" s="46"/>
      <c r="E806" s="47"/>
    </row>
    <row r="807" spans="1:5" s="20" customFormat="1" ht="15">
      <c r="A807" s="45"/>
      <c r="C807" s="46"/>
      <c r="E807" s="47"/>
    </row>
    <row r="808" spans="1:5" s="20" customFormat="1" ht="15">
      <c r="A808" s="45"/>
      <c r="C808" s="46"/>
      <c r="E808" s="47"/>
    </row>
    <row r="809" spans="1:5" s="20" customFormat="1" ht="15">
      <c r="A809" s="45"/>
      <c r="C809" s="46"/>
      <c r="E809" s="47"/>
    </row>
    <row r="810" spans="1:5" s="20" customFormat="1" ht="15">
      <c r="A810" s="45"/>
      <c r="C810" s="46"/>
      <c r="E810" s="47"/>
    </row>
    <row r="811" spans="1:5" s="20" customFormat="1" ht="15">
      <c r="A811" s="45"/>
      <c r="C811" s="46"/>
      <c r="E811" s="47"/>
    </row>
    <row r="812" spans="1:5" s="20" customFormat="1" ht="15">
      <c r="A812" s="45"/>
      <c r="C812" s="46"/>
      <c r="E812" s="47"/>
    </row>
    <row r="813" spans="1:5" s="20" customFormat="1" ht="15">
      <c r="A813" s="45"/>
      <c r="C813" s="46"/>
      <c r="E813" s="47"/>
    </row>
    <row r="814" spans="1:5" s="20" customFormat="1" ht="15">
      <c r="A814" s="45"/>
      <c r="C814" s="46"/>
      <c r="E814" s="47"/>
    </row>
    <row r="815" spans="1:5" s="20" customFormat="1" ht="15">
      <c r="A815" s="45"/>
      <c r="C815" s="46"/>
      <c r="E815" s="47"/>
    </row>
    <row r="816" spans="1:5" s="20" customFormat="1" ht="15">
      <c r="A816" s="45"/>
      <c r="C816" s="46"/>
      <c r="E816" s="47"/>
    </row>
    <row r="817" spans="1:5" s="20" customFormat="1" ht="15">
      <c r="A817" s="45"/>
      <c r="C817" s="46"/>
      <c r="E817" s="47"/>
    </row>
    <row r="818" spans="1:5" s="20" customFormat="1" ht="15">
      <c r="A818" s="45"/>
      <c r="C818" s="46"/>
      <c r="E818" s="47"/>
    </row>
    <row r="819" spans="1:5" s="20" customFormat="1" ht="15">
      <c r="A819" s="45"/>
      <c r="C819" s="46"/>
      <c r="E819" s="47"/>
    </row>
    <row r="820" spans="1:5" s="20" customFormat="1" ht="15">
      <c r="A820" s="45"/>
      <c r="C820" s="46"/>
      <c r="E820" s="47"/>
    </row>
    <row r="821" spans="1:5" s="20" customFormat="1" ht="15">
      <c r="A821" s="45"/>
      <c r="C821" s="46"/>
      <c r="E821" s="47"/>
    </row>
    <row r="822" spans="1:5" s="20" customFormat="1" ht="15">
      <c r="A822" s="45"/>
      <c r="C822" s="46"/>
      <c r="E822" s="47"/>
    </row>
    <row r="823" spans="1:5" s="20" customFormat="1" ht="15">
      <c r="A823" s="45"/>
      <c r="C823" s="46"/>
      <c r="E823" s="47"/>
    </row>
    <row r="824" spans="1:5" s="20" customFormat="1" ht="15">
      <c r="A824" s="45"/>
      <c r="C824" s="46"/>
      <c r="E824" s="47"/>
    </row>
    <row r="825" spans="1:5" s="20" customFormat="1" ht="15">
      <c r="A825" s="45"/>
      <c r="C825" s="46"/>
      <c r="E825" s="47"/>
    </row>
    <row r="826" spans="1:5" s="20" customFormat="1" ht="15">
      <c r="A826" s="45"/>
      <c r="C826" s="46"/>
      <c r="E826" s="47"/>
    </row>
    <row r="827" spans="1:5" s="20" customFormat="1" ht="15">
      <c r="A827" s="45"/>
      <c r="C827" s="46"/>
      <c r="E827" s="47"/>
    </row>
    <row r="828" spans="1:5" s="20" customFormat="1" ht="15">
      <c r="A828" s="45"/>
      <c r="C828" s="46"/>
      <c r="E828" s="47"/>
    </row>
    <row r="829" spans="1:5" s="20" customFormat="1" ht="15">
      <c r="A829" s="45"/>
      <c r="C829" s="46"/>
      <c r="E829" s="47"/>
    </row>
    <row r="830" spans="1:5" s="20" customFormat="1" ht="15">
      <c r="A830" s="45"/>
      <c r="C830" s="46"/>
      <c r="E830" s="47"/>
    </row>
    <row r="831" spans="1:5" s="20" customFormat="1" ht="15">
      <c r="A831" s="45"/>
      <c r="C831" s="46"/>
      <c r="E831" s="47"/>
    </row>
    <row r="832" spans="1:5" s="20" customFormat="1" ht="15">
      <c r="A832" s="45"/>
      <c r="C832" s="46"/>
      <c r="E832" s="47"/>
    </row>
    <row r="833" spans="1:5" s="20" customFormat="1" ht="15">
      <c r="A833" s="45"/>
      <c r="C833" s="46"/>
      <c r="E833" s="47"/>
    </row>
    <row r="834" spans="1:5" s="20" customFormat="1" ht="15">
      <c r="A834" s="45"/>
      <c r="C834" s="46"/>
      <c r="E834" s="47"/>
    </row>
    <row r="835" spans="1:5" s="20" customFormat="1" ht="15">
      <c r="A835" s="45"/>
      <c r="C835" s="46"/>
      <c r="E835" s="47"/>
    </row>
    <row r="836" spans="1:5" s="20" customFormat="1" ht="15">
      <c r="A836" s="45"/>
      <c r="C836" s="46"/>
      <c r="E836" s="47"/>
    </row>
    <row r="837" spans="1:5" s="20" customFormat="1" ht="15">
      <c r="A837" s="45"/>
      <c r="C837" s="46"/>
      <c r="E837" s="47"/>
    </row>
    <row r="838" spans="1:5" s="20" customFormat="1" ht="15">
      <c r="A838" s="45"/>
      <c r="C838" s="46"/>
      <c r="E838" s="47"/>
    </row>
    <row r="839" spans="1:5" s="20" customFormat="1" ht="15">
      <c r="A839" s="45"/>
      <c r="C839" s="46"/>
      <c r="E839" s="47"/>
    </row>
    <row r="840" spans="1:5" s="20" customFormat="1" ht="15">
      <c r="A840" s="45"/>
      <c r="C840" s="46"/>
      <c r="E840" s="47"/>
    </row>
    <row r="841" spans="1:5" s="20" customFormat="1" ht="15">
      <c r="A841" s="45"/>
      <c r="C841" s="46"/>
      <c r="E841" s="47"/>
    </row>
    <row r="842" spans="1:5" s="20" customFormat="1" ht="15">
      <c r="A842" s="45"/>
      <c r="C842" s="46"/>
      <c r="E842" s="47"/>
    </row>
    <row r="843" spans="1:5" s="20" customFormat="1" ht="15">
      <c r="A843" s="45"/>
      <c r="C843" s="46"/>
      <c r="E843" s="47"/>
    </row>
    <row r="844" spans="1:5" s="20" customFormat="1" ht="15">
      <c r="A844" s="45"/>
      <c r="C844" s="46"/>
      <c r="E844" s="47"/>
    </row>
    <row r="845" spans="1:5" s="20" customFormat="1" ht="15">
      <c r="A845" s="45"/>
      <c r="C845" s="46"/>
      <c r="E845" s="47"/>
    </row>
    <row r="846" spans="1:5" s="20" customFormat="1" ht="15">
      <c r="A846" s="45"/>
      <c r="C846" s="46"/>
      <c r="E846" s="47"/>
    </row>
    <row r="847" spans="1:5" s="20" customFormat="1" ht="15">
      <c r="A847" s="45"/>
      <c r="C847" s="46"/>
      <c r="E847" s="47"/>
    </row>
    <row r="848" spans="1:5" s="20" customFormat="1" ht="15">
      <c r="A848" s="45"/>
      <c r="C848" s="46"/>
      <c r="E848" s="47"/>
    </row>
    <row r="849" spans="1:5" s="20" customFormat="1" ht="15">
      <c r="A849" s="45"/>
      <c r="C849" s="46"/>
      <c r="E849" s="47"/>
    </row>
    <row r="850" spans="1:5" s="20" customFormat="1" ht="15">
      <c r="A850" s="45"/>
      <c r="C850" s="46"/>
      <c r="E850" s="47"/>
    </row>
    <row r="851" spans="1:5" s="20" customFormat="1" ht="15">
      <c r="A851" s="45"/>
      <c r="C851" s="46"/>
      <c r="E851" s="47"/>
    </row>
    <row r="852" spans="1:5" s="20" customFormat="1" ht="15">
      <c r="A852" s="45"/>
      <c r="C852" s="46"/>
      <c r="E852" s="47"/>
    </row>
    <row r="853" spans="1:5" s="20" customFormat="1" ht="15">
      <c r="A853" s="45"/>
      <c r="C853" s="46"/>
      <c r="E853" s="47"/>
    </row>
    <row r="854" spans="1:5" s="20" customFormat="1" ht="15">
      <c r="A854" s="45"/>
      <c r="C854" s="46"/>
      <c r="E854" s="47"/>
    </row>
    <row r="855" spans="1:5" s="20" customFormat="1" ht="15">
      <c r="A855" s="45"/>
      <c r="C855" s="46"/>
      <c r="E855" s="47"/>
    </row>
    <row r="856" spans="1:5" s="20" customFormat="1" ht="15">
      <c r="A856" s="45"/>
      <c r="C856" s="46"/>
      <c r="E856" s="47"/>
    </row>
    <row r="857" spans="1:5" s="20" customFormat="1" ht="15">
      <c r="A857" s="45"/>
      <c r="C857" s="46"/>
      <c r="E857" s="47"/>
    </row>
    <row r="858" spans="1:5" s="20" customFormat="1" ht="15">
      <c r="A858" s="45"/>
      <c r="C858" s="46"/>
      <c r="E858" s="47"/>
    </row>
    <row r="859" spans="1:5" s="20" customFormat="1" ht="15">
      <c r="A859" s="45"/>
      <c r="C859" s="46"/>
      <c r="E859" s="47"/>
    </row>
    <row r="860" spans="1:5" s="20" customFormat="1" ht="15">
      <c r="A860" s="45"/>
      <c r="C860" s="46"/>
      <c r="E860" s="47"/>
    </row>
    <row r="861" spans="1:5" s="20" customFormat="1" ht="15">
      <c r="A861" s="45"/>
      <c r="C861" s="46"/>
      <c r="E861" s="47"/>
    </row>
    <row r="862" spans="1:5" s="20" customFormat="1" ht="15">
      <c r="A862" s="45"/>
      <c r="C862" s="46"/>
      <c r="E862" s="47"/>
    </row>
    <row r="863" spans="1:5" s="20" customFormat="1" ht="15">
      <c r="A863" s="45"/>
      <c r="C863" s="46"/>
      <c r="E863" s="47"/>
    </row>
    <row r="864" spans="1:5" s="20" customFormat="1" ht="15">
      <c r="A864" s="45"/>
      <c r="C864" s="46"/>
      <c r="E864" s="47"/>
    </row>
    <row r="865" spans="1:5" s="20" customFormat="1" ht="15">
      <c r="A865" s="45"/>
      <c r="C865" s="46"/>
      <c r="E865" s="47"/>
    </row>
    <row r="866" spans="1:5" s="20" customFormat="1" ht="15">
      <c r="A866" s="45"/>
      <c r="C866" s="46"/>
      <c r="E866" s="47"/>
    </row>
    <row r="867" spans="1:5" s="20" customFormat="1" ht="15">
      <c r="A867" s="45"/>
      <c r="C867" s="46"/>
      <c r="E867" s="47"/>
    </row>
    <row r="868" spans="1:5" s="20" customFormat="1" ht="15">
      <c r="A868" s="45"/>
      <c r="C868" s="46"/>
      <c r="E868" s="47"/>
    </row>
    <row r="869" spans="1:5" s="20" customFormat="1" ht="15">
      <c r="A869" s="45"/>
      <c r="C869" s="46"/>
      <c r="E869" s="47"/>
    </row>
    <row r="870" spans="1:5" s="20" customFormat="1" ht="15">
      <c r="A870" s="45"/>
      <c r="C870" s="46"/>
      <c r="E870" s="47"/>
    </row>
    <row r="871" spans="1:5" s="20" customFormat="1" ht="15">
      <c r="A871" s="45"/>
      <c r="C871" s="46"/>
      <c r="E871" s="47"/>
    </row>
    <row r="872" spans="1:5" s="20" customFormat="1" ht="15">
      <c r="A872" s="45"/>
      <c r="C872" s="46"/>
      <c r="E872" s="47"/>
    </row>
    <row r="873" spans="1:5" s="20" customFormat="1" ht="15">
      <c r="A873" s="45"/>
      <c r="C873" s="46"/>
      <c r="E873" s="47"/>
    </row>
    <row r="874" spans="1:5" s="20" customFormat="1" ht="15">
      <c r="A874" s="45"/>
      <c r="C874" s="46"/>
      <c r="E874" s="47"/>
    </row>
    <row r="875" spans="1:5" s="20" customFormat="1" ht="15">
      <c r="A875" s="45"/>
      <c r="C875" s="46"/>
      <c r="E875" s="47"/>
    </row>
    <row r="876" spans="1:5" s="20" customFormat="1" ht="15">
      <c r="A876" s="45"/>
      <c r="C876" s="46"/>
      <c r="E876" s="47"/>
    </row>
    <row r="877" spans="1:5" s="20" customFormat="1" ht="15">
      <c r="A877" s="45"/>
      <c r="C877" s="46"/>
      <c r="E877" s="47"/>
    </row>
    <row r="878" spans="1:5" s="20" customFormat="1" ht="15">
      <c r="A878" s="45"/>
      <c r="C878" s="46"/>
      <c r="E878" s="47"/>
    </row>
    <row r="879" spans="1:5" s="20" customFormat="1" ht="15">
      <c r="A879" s="45"/>
      <c r="C879" s="46"/>
      <c r="E879" s="47"/>
    </row>
    <row r="880" spans="1:5" s="20" customFormat="1" ht="15">
      <c r="A880" s="45"/>
      <c r="C880" s="46"/>
      <c r="E880" s="47"/>
    </row>
    <row r="881" spans="1:5" s="20" customFormat="1" ht="15">
      <c r="A881" s="45"/>
      <c r="C881" s="46"/>
      <c r="E881" s="47"/>
    </row>
    <row r="882" spans="1:5" s="20" customFormat="1" ht="15">
      <c r="A882" s="45"/>
      <c r="C882" s="46"/>
      <c r="E882" s="47"/>
    </row>
    <row r="883" spans="1:5" s="20" customFormat="1" ht="15">
      <c r="A883" s="45"/>
      <c r="C883" s="46"/>
      <c r="E883" s="47"/>
    </row>
    <row r="884" spans="1:5" s="20" customFormat="1" ht="15">
      <c r="A884" s="45"/>
      <c r="C884" s="46"/>
      <c r="E884" s="47"/>
    </row>
    <row r="885" spans="1:5" s="20" customFormat="1" ht="15">
      <c r="A885" s="45"/>
      <c r="C885" s="46"/>
      <c r="E885" s="47"/>
    </row>
    <row r="886" spans="1:5" s="20" customFormat="1" ht="15">
      <c r="A886" s="45"/>
      <c r="C886" s="46"/>
      <c r="E886" s="47"/>
    </row>
    <row r="887" spans="1:5" s="20" customFormat="1" ht="15">
      <c r="A887" s="45"/>
      <c r="C887" s="46"/>
      <c r="E887" s="47"/>
    </row>
    <row r="888" spans="1:5" s="20" customFormat="1" ht="15">
      <c r="A888" s="45"/>
      <c r="C888" s="46"/>
      <c r="E888" s="47"/>
    </row>
    <row r="889" spans="1:5" s="20" customFormat="1" ht="15">
      <c r="A889" s="45"/>
      <c r="C889" s="46"/>
      <c r="E889" s="47"/>
    </row>
    <row r="890" spans="1:5" s="20" customFormat="1" ht="15">
      <c r="A890" s="45"/>
      <c r="C890" s="46"/>
      <c r="E890" s="47"/>
    </row>
    <row r="891" spans="1:5" s="20" customFormat="1" ht="15">
      <c r="A891" s="45"/>
      <c r="C891" s="46"/>
      <c r="E891" s="47"/>
    </row>
    <row r="892" spans="1:5" s="20" customFormat="1" ht="15">
      <c r="A892" s="45"/>
      <c r="C892" s="46"/>
      <c r="E892" s="47"/>
    </row>
    <row r="893" spans="1:5" s="20" customFormat="1" ht="15">
      <c r="A893" s="45"/>
      <c r="C893" s="46"/>
      <c r="E893" s="47"/>
    </row>
    <row r="894" spans="1:5" s="20" customFormat="1" ht="15">
      <c r="A894" s="45"/>
      <c r="C894" s="46"/>
      <c r="E894" s="47"/>
    </row>
    <row r="895" spans="1:5" s="20" customFormat="1" ht="15">
      <c r="A895" s="45"/>
      <c r="C895" s="46"/>
      <c r="E895" s="47"/>
    </row>
    <row r="896" spans="1:5" s="20" customFormat="1" ht="15">
      <c r="A896" s="45"/>
      <c r="C896" s="46"/>
      <c r="E896" s="47"/>
    </row>
    <row r="897" spans="1:5" s="20" customFormat="1" ht="15">
      <c r="A897" s="45"/>
      <c r="C897" s="46"/>
      <c r="E897" s="47"/>
    </row>
    <row r="898" spans="1:5" s="20" customFormat="1" ht="15">
      <c r="A898" s="45"/>
      <c r="C898" s="46"/>
      <c r="E898" s="47"/>
    </row>
    <row r="899" spans="1:5" s="20" customFormat="1" ht="15">
      <c r="A899" s="45"/>
      <c r="C899" s="46"/>
      <c r="E899" s="47"/>
    </row>
    <row r="900" spans="1:5" s="20" customFormat="1" ht="15">
      <c r="A900" s="45"/>
      <c r="C900" s="46"/>
      <c r="E900" s="47"/>
    </row>
    <row r="901" spans="1:5" s="20" customFormat="1" ht="15">
      <c r="A901" s="45"/>
      <c r="C901" s="46"/>
      <c r="E901" s="47"/>
    </row>
    <row r="902" spans="1:5" s="20" customFormat="1" ht="15">
      <c r="A902" s="45"/>
      <c r="C902" s="46"/>
      <c r="E902" s="47"/>
    </row>
    <row r="903" spans="1:5" s="20" customFormat="1" ht="15">
      <c r="A903" s="45"/>
      <c r="C903" s="46"/>
      <c r="E903" s="47"/>
    </row>
    <row r="904" spans="1:5" s="20" customFormat="1" ht="15">
      <c r="A904" s="45"/>
      <c r="C904" s="46"/>
      <c r="E904" s="47"/>
    </row>
    <row r="905" spans="1:5" s="20" customFormat="1" ht="15">
      <c r="A905" s="45"/>
      <c r="C905" s="46"/>
      <c r="E905" s="47"/>
    </row>
    <row r="906" spans="1:5" s="20" customFormat="1" ht="15">
      <c r="A906" s="45"/>
      <c r="C906" s="46"/>
      <c r="E906" s="47"/>
    </row>
    <row r="907" spans="1:5" s="20" customFormat="1" ht="15">
      <c r="A907" s="45"/>
      <c r="C907" s="46"/>
      <c r="E907" s="47"/>
    </row>
    <row r="908" spans="1:5" s="20" customFormat="1" ht="15">
      <c r="A908" s="45"/>
      <c r="C908" s="46"/>
      <c r="E908" s="47"/>
    </row>
    <row r="909" spans="1:5" s="20" customFormat="1" ht="15">
      <c r="A909" s="45"/>
      <c r="C909" s="46"/>
      <c r="E909" s="47"/>
    </row>
    <row r="910" spans="1:5" s="20" customFormat="1" ht="15">
      <c r="A910" s="45"/>
      <c r="C910" s="46"/>
      <c r="E910" s="47"/>
    </row>
    <row r="911" spans="1:5" s="20" customFormat="1" ht="15">
      <c r="A911" s="45"/>
      <c r="C911" s="46"/>
      <c r="E911" s="47"/>
    </row>
    <row r="912" spans="1:5" s="20" customFormat="1" ht="15">
      <c r="A912" s="45"/>
      <c r="C912" s="46"/>
      <c r="E912" s="47"/>
    </row>
    <row r="913" spans="1:5" s="20" customFormat="1" ht="15">
      <c r="A913" s="45"/>
      <c r="C913" s="46"/>
      <c r="E913" s="47"/>
    </row>
    <row r="914" spans="1:5" s="20" customFormat="1" ht="15">
      <c r="A914" s="45"/>
      <c r="C914" s="46"/>
      <c r="E914" s="47"/>
    </row>
    <row r="915" spans="1:5" s="20" customFormat="1" ht="15">
      <c r="A915" s="45"/>
      <c r="C915" s="46"/>
      <c r="E915" s="47"/>
    </row>
    <row r="916" spans="1:5" s="20" customFormat="1" ht="15">
      <c r="A916" s="45"/>
      <c r="C916" s="46"/>
      <c r="E916" s="47"/>
    </row>
    <row r="917" spans="1:5" s="20" customFormat="1" ht="15">
      <c r="A917" s="45"/>
      <c r="C917" s="46"/>
      <c r="E917" s="47"/>
    </row>
    <row r="918" spans="1:5" s="20" customFormat="1" ht="15">
      <c r="A918" s="45"/>
      <c r="C918" s="46"/>
      <c r="E918" s="47"/>
    </row>
    <row r="919" spans="1:5" s="20" customFormat="1" ht="15">
      <c r="A919" s="45"/>
      <c r="C919" s="46"/>
      <c r="E919" s="47"/>
    </row>
    <row r="920" spans="1:5" s="20" customFormat="1" ht="15">
      <c r="A920" s="45"/>
      <c r="C920" s="46"/>
      <c r="E920" s="47"/>
    </row>
    <row r="921" spans="1:5" s="20" customFormat="1" ht="15">
      <c r="A921" s="45"/>
      <c r="C921" s="46"/>
      <c r="E921" s="47"/>
    </row>
    <row r="922" spans="1:5" s="20" customFormat="1" ht="15">
      <c r="A922" s="45"/>
      <c r="C922" s="46"/>
      <c r="E922" s="47"/>
    </row>
    <row r="923" spans="1:5" s="20" customFormat="1" ht="15">
      <c r="A923" s="45"/>
      <c r="C923" s="46"/>
      <c r="E923" s="47"/>
    </row>
    <row r="924" spans="1:5" s="20" customFormat="1" ht="15">
      <c r="A924" s="45"/>
      <c r="C924" s="46"/>
      <c r="E924" s="47"/>
    </row>
    <row r="925" spans="1:5" s="20" customFormat="1" ht="15">
      <c r="A925" s="45"/>
      <c r="C925" s="46"/>
      <c r="E925" s="47"/>
    </row>
    <row r="926" spans="1:5" s="20" customFormat="1" ht="15">
      <c r="A926" s="45"/>
      <c r="C926" s="46"/>
      <c r="E926" s="47"/>
    </row>
    <row r="927" spans="1:5" s="20" customFormat="1" ht="15">
      <c r="A927" s="45"/>
      <c r="C927" s="46"/>
      <c r="E927" s="47"/>
    </row>
    <row r="928" spans="1:5" s="20" customFormat="1" ht="15">
      <c r="A928" s="45"/>
      <c r="C928" s="46"/>
      <c r="E928" s="47"/>
    </row>
    <row r="929" spans="1:5" s="20" customFormat="1" ht="15">
      <c r="A929" s="45"/>
      <c r="C929" s="46"/>
      <c r="E929" s="47"/>
    </row>
    <row r="930" spans="1:5" s="20" customFormat="1" ht="15">
      <c r="A930" s="45"/>
      <c r="C930" s="46"/>
      <c r="E930" s="47"/>
    </row>
    <row r="931" spans="1:5" s="20" customFormat="1" ht="15">
      <c r="A931" s="45"/>
      <c r="C931" s="46"/>
      <c r="E931" s="47"/>
    </row>
    <row r="932" spans="1:5" s="20" customFormat="1" ht="15">
      <c r="A932" s="45"/>
      <c r="C932" s="46"/>
      <c r="E932" s="47"/>
    </row>
    <row r="933" spans="1:5" s="20" customFormat="1" ht="15">
      <c r="A933" s="45"/>
      <c r="C933" s="46"/>
      <c r="E933" s="47"/>
    </row>
    <row r="934" spans="1:5" s="20" customFormat="1" ht="15">
      <c r="A934" s="45"/>
      <c r="C934" s="46"/>
      <c r="E934" s="47"/>
    </row>
    <row r="935" spans="1:5" s="20" customFormat="1" ht="15">
      <c r="A935" s="45"/>
      <c r="C935" s="46"/>
      <c r="E935" s="47"/>
    </row>
    <row r="936" spans="1:5" s="20" customFormat="1" ht="15">
      <c r="A936" s="45"/>
      <c r="C936" s="46"/>
      <c r="E936" s="47"/>
    </row>
    <row r="937" spans="1:5" s="20" customFormat="1" ht="15">
      <c r="A937" s="45"/>
      <c r="C937" s="46"/>
      <c r="E937" s="47"/>
    </row>
    <row r="938" spans="1:5" s="20" customFormat="1" ht="15">
      <c r="A938" s="45"/>
      <c r="C938" s="46"/>
      <c r="E938" s="47"/>
    </row>
    <row r="939" spans="1:5" s="20" customFormat="1" ht="15">
      <c r="A939" s="45"/>
      <c r="C939" s="46"/>
      <c r="E939" s="47"/>
    </row>
    <row r="940" spans="1:5" s="20" customFormat="1" ht="15">
      <c r="A940" s="45"/>
      <c r="C940" s="46"/>
      <c r="E940" s="47"/>
    </row>
    <row r="941" spans="1:5" s="20" customFormat="1" ht="15">
      <c r="A941" s="45"/>
      <c r="C941" s="46"/>
      <c r="E941" s="47"/>
    </row>
    <row r="942" spans="1:5" s="20" customFormat="1" ht="15">
      <c r="A942" s="45"/>
      <c r="C942" s="46"/>
      <c r="E942" s="47"/>
    </row>
    <row r="943" spans="1:5" s="20" customFormat="1" ht="15">
      <c r="A943" s="45"/>
      <c r="C943" s="46"/>
      <c r="E943" s="47"/>
    </row>
    <row r="944" spans="1:5" s="20" customFormat="1" ht="15">
      <c r="A944" s="45"/>
      <c r="C944" s="46"/>
      <c r="E944" s="47"/>
    </row>
    <row r="945" spans="1:5" s="20" customFormat="1" ht="15">
      <c r="A945" s="45"/>
      <c r="C945" s="46"/>
      <c r="E945" s="47"/>
    </row>
    <row r="946" spans="1:5" s="20" customFormat="1" ht="15">
      <c r="A946" s="45"/>
      <c r="C946" s="46"/>
      <c r="E946" s="47"/>
    </row>
    <row r="947" spans="1:5" s="20" customFormat="1" ht="15">
      <c r="A947" s="45"/>
      <c r="C947" s="46"/>
      <c r="E947" s="47"/>
    </row>
    <row r="948" spans="1:5" s="20" customFormat="1" ht="15">
      <c r="A948" s="45"/>
      <c r="C948" s="46"/>
      <c r="E948" s="47"/>
    </row>
    <row r="949" spans="1:5" s="20" customFormat="1" ht="15">
      <c r="A949" s="45"/>
      <c r="C949" s="46"/>
      <c r="E949" s="47"/>
    </row>
    <row r="950" spans="1:5" s="20" customFormat="1" ht="15">
      <c r="A950" s="45"/>
      <c r="C950" s="46"/>
      <c r="E950" s="47"/>
    </row>
    <row r="951" spans="1:5" s="20" customFormat="1" ht="15">
      <c r="A951" s="45"/>
      <c r="C951" s="46"/>
      <c r="E951" s="47"/>
    </row>
    <row r="952" spans="1:5" s="20" customFormat="1" ht="15">
      <c r="A952" s="45"/>
      <c r="C952" s="46"/>
      <c r="E952" s="47"/>
    </row>
    <row r="953" spans="1:5" s="20" customFormat="1" ht="15">
      <c r="A953" s="45"/>
      <c r="C953" s="46"/>
      <c r="E953" s="47"/>
    </row>
    <row r="954" spans="1:5" s="20" customFormat="1" ht="15">
      <c r="A954" s="45"/>
      <c r="C954" s="46"/>
      <c r="E954" s="47"/>
    </row>
    <row r="955" spans="1:5" s="20" customFormat="1" ht="15">
      <c r="A955" s="45"/>
      <c r="C955" s="46"/>
      <c r="E955" s="47"/>
    </row>
    <row r="956" spans="1:5" s="20" customFormat="1" ht="15">
      <c r="A956" s="45"/>
      <c r="C956" s="46"/>
      <c r="E956" s="47"/>
    </row>
    <row r="957" spans="1:5" s="20" customFormat="1" ht="15">
      <c r="A957" s="45"/>
      <c r="C957" s="46"/>
      <c r="E957" s="47"/>
    </row>
    <row r="958" spans="1:5" s="20" customFormat="1" ht="15">
      <c r="A958" s="45"/>
      <c r="C958" s="46"/>
      <c r="E958" s="47"/>
    </row>
    <row r="959" spans="1:5" s="20" customFormat="1" ht="15">
      <c r="A959" s="45"/>
      <c r="C959" s="46"/>
      <c r="E959" s="47"/>
    </row>
    <row r="960" spans="1:5" s="20" customFormat="1" ht="15">
      <c r="A960" s="45"/>
      <c r="C960" s="46"/>
      <c r="E960" s="47"/>
    </row>
    <row r="961" spans="1:5" s="20" customFormat="1" ht="15">
      <c r="A961" s="45"/>
      <c r="C961" s="46"/>
      <c r="E961" s="47"/>
    </row>
    <row r="962" spans="1:5" s="20" customFormat="1" ht="15">
      <c r="A962" s="45"/>
      <c r="C962" s="46"/>
      <c r="E962" s="47"/>
    </row>
    <row r="963" spans="1:5" s="20" customFormat="1" ht="15">
      <c r="A963" s="45"/>
      <c r="C963" s="46"/>
      <c r="E963" s="47"/>
    </row>
    <row r="964" spans="1:5" s="20" customFormat="1" ht="15">
      <c r="A964" s="45"/>
      <c r="C964" s="46"/>
      <c r="E964" s="47"/>
    </row>
    <row r="965" spans="1:5" s="20" customFormat="1" ht="15">
      <c r="A965" s="45"/>
      <c r="C965" s="46"/>
      <c r="E965" s="47"/>
    </row>
    <row r="966" spans="1:5" s="20" customFormat="1" ht="15">
      <c r="A966" s="45"/>
      <c r="C966" s="46"/>
      <c r="E966" s="47"/>
    </row>
    <row r="967" spans="1:5" s="20" customFormat="1" ht="15">
      <c r="A967" s="45"/>
      <c r="C967" s="46"/>
      <c r="E967" s="47"/>
    </row>
    <row r="968" spans="1:5" s="20" customFormat="1" ht="15">
      <c r="A968" s="45"/>
      <c r="C968" s="46"/>
      <c r="E968" s="47"/>
    </row>
    <row r="969" spans="1:5" s="20" customFormat="1" ht="15">
      <c r="A969" s="45"/>
      <c r="C969" s="46"/>
      <c r="E969" s="47"/>
    </row>
    <row r="970" spans="1:5" s="20" customFormat="1" ht="15">
      <c r="A970" s="45"/>
      <c r="C970" s="46"/>
      <c r="E970" s="47"/>
    </row>
    <row r="971" spans="1:5" s="20" customFormat="1" ht="15">
      <c r="A971" s="45"/>
      <c r="C971" s="46"/>
      <c r="E971" s="47"/>
    </row>
    <row r="972" spans="1:5" s="20" customFormat="1" ht="15">
      <c r="A972" s="45"/>
      <c r="C972" s="46"/>
      <c r="E972" s="47"/>
    </row>
    <row r="973" spans="1:5" s="20" customFormat="1" ht="15">
      <c r="A973" s="45"/>
      <c r="C973" s="46"/>
      <c r="E973" s="47"/>
    </row>
    <row r="974" spans="1:5" s="20" customFormat="1" ht="15">
      <c r="A974" s="45"/>
      <c r="C974" s="46"/>
      <c r="E974" s="47"/>
    </row>
    <row r="975" spans="1:5" s="20" customFormat="1" ht="15">
      <c r="A975" s="45"/>
      <c r="C975" s="46"/>
      <c r="E975" s="47"/>
    </row>
    <row r="976" spans="1:5" s="20" customFormat="1" ht="15">
      <c r="A976" s="45"/>
      <c r="C976" s="46"/>
      <c r="E976" s="47"/>
    </row>
    <row r="977" spans="1:5" s="20" customFormat="1" ht="15">
      <c r="A977" s="45"/>
      <c r="C977" s="46"/>
      <c r="E977" s="47"/>
    </row>
    <row r="978" spans="1:5" s="20" customFormat="1" ht="15">
      <c r="A978" s="45"/>
      <c r="C978" s="46"/>
      <c r="E978" s="47"/>
    </row>
    <row r="979" spans="1:5" s="20" customFormat="1" ht="15">
      <c r="A979" s="45"/>
      <c r="C979" s="46"/>
      <c r="E979" s="47"/>
    </row>
    <row r="980" spans="1:5" s="20" customFormat="1" ht="15">
      <c r="A980" s="45"/>
      <c r="C980" s="46"/>
      <c r="E980" s="47"/>
    </row>
    <row r="981" spans="1:5" s="20" customFormat="1" ht="15">
      <c r="A981" s="45"/>
      <c r="C981" s="46"/>
      <c r="E981" s="47"/>
    </row>
    <row r="982" spans="1:5" s="20" customFormat="1" ht="15">
      <c r="A982" s="45"/>
      <c r="C982" s="46"/>
      <c r="E982" s="47"/>
    </row>
    <row r="983" spans="1:5" s="20" customFormat="1" ht="15">
      <c r="A983" s="45"/>
      <c r="C983" s="46"/>
      <c r="E983" s="47"/>
    </row>
    <row r="984" spans="1:5" s="20" customFormat="1" ht="15">
      <c r="A984" s="45"/>
      <c r="C984" s="46"/>
      <c r="E984" s="47"/>
    </row>
    <row r="985" spans="1:5" s="20" customFormat="1" ht="15">
      <c r="A985" s="45"/>
      <c r="C985" s="46"/>
      <c r="E985" s="47"/>
    </row>
    <row r="986" spans="1:5" s="20" customFormat="1" ht="15">
      <c r="A986" s="45"/>
      <c r="C986" s="46"/>
      <c r="E986" s="47"/>
    </row>
    <row r="987" spans="1:5" s="20" customFormat="1" ht="15">
      <c r="A987" s="45"/>
      <c r="C987" s="46"/>
      <c r="E987" s="47"/>
    </row>
    <row r="988" spans="1:5" s="20" customFormat="1" ht="15">
      <c r="A988" s="45"/>
      <c r="C988" s="46"/>
      <c r="E988" s="47"/>
    </row>
    <row r="989" spans="1:5" s="20" customFormat="1" ht="15">
      <c r="A989" s="45"/>
      <c r="C989" s="46"/>
      <c r="E989" s="47"/>
    </row>
    <row r="990" spans="1:5" s="20" customFormat="1" ht="15">
      <c r="A990" s="45"/>
      <c r="C990" s="46"/>
      <c r="E990" s="47"/>
    </row>
    <row r="991" spans="1:5" s="20" customFormat="1" ht="15">
      <c r="A991" s="45"/>
      <c r="C991" s="46"/>
      <c r="E991" s="47"/>
    </row>
    <row r="992" spans="1:5" s="20" customFormat="1" ht="15">
      <c r="A992" s="45"/>
      <c r="C992" s="46"/>
      <c r="E992" s="47"/>
    </row>
    <row r="993" spans="1:5" s="20" customFormat="1" ht="15">
      <c r="A993" s="45"/>
      <c r="C993" s="46"/>
      <c r="E993" s="47"/>
    </row>
    <row r="994" spans="1:5" s="20" customFormat="1" ht="15">
      <c r="A994" s="45"/>
      <c r="C994" s="46"/>
      <c r="E994" s="47"/>
    </row>
    <row r="995" spans="1:5" s="20" customFormat="1" ht="15">
      <c r="A995" s="45"/>
      <c r="C995" s="46"/>
      <c r="E995" s="47"/>
    </row>
    <row r="996" spans="1:5" s="20" customFormat="1" ht="15">
      <c r="A996" s="45"/>
      <c r="C996" s="46"/>
      <c r="E996" s="47"/>
    </row>
    <row r="997" spans="1:5" s="20" customFormat="1" ht="15">
      <c r="A997" s="45"/>
      <c r="C997" s="46"/>
      <c r="E997" s="47"/>
    </row>
    <row r="998" spans="1:5" s="20" customFormat="1" ht="15">
      <c r="A998" s="45"/>
      <c r="C998" s="46"/>
      <c r="E998" s="47"/>
    </row>
    <row r="999" spans="1:5" s="20" customFormat="1" ht="15">
      <c r="A999" s="45"/>
      <c r="C999" s="46"/>
      <c r="E999" s="47"/>
    </row>
    <row r="1000" spans="1:5" s="20" customFormat="1" ht="15">
      <c r="A1000" s="45"/>
      <c r="C1000" s="46"/>
      <c r="E1000" s="47"/>
    </row>
    <row r="1001" spans="1:5" s="20" customFormat="1" ht="15">
      <c r="A1001" s="45"/>
      <c r="C1001" s="46"/>
      <c r="E1001" s="47"/>
    </row>
    <row r="1002" spans="1:5" s="20" customFormat="1" ht="15">
      <c r="A1002" s="45"/>
      <c r="C1002" s="46"/>
      <c r="E1002" s="47"/>
    </row>
    <row r="1003" spans="1:5" s="20" customFormat="1" ht="15">
      <c r="A1003" s="45"/>
      <c r="C1003" s="46"/>
      <c r="E1003" s="47"/>
    </row>
    <row r="1004" spans="1:5" s="20" customFormat="1" ht="15">
      <c r="A1004" s="45"/>
      <c r="C1004" s="46"/>
      <c r="E1004" s="47"/>
    </row>
    <row r="1005" spans="1:5" s="20" customFormat="1" ht="15">
      <c r="A1005" s="45"/>
      <c r="C1005" s="46"/>
      <c r="E1005" s="47"/>
    </row>
    <row r="1006" spans="1:5" s="20" customFormat="1" ht="15">
      <c r="A1006" s="45"/>
      <c r="C1006" s="46"/>
      <c r="E1006" s="47"/>
    </row>
    <row r="1007" spans="1:5" s="20" customFormat="1" ht="15">
      <c r="A1007" s="45"/>
      <c r="C1007" s="46"/>
      <c r="E1007" s="47"/>
    </row>
    <row r="1008" spans="1:5" s="20" customFormat="1" ht="15">
      <c r="A1008" s="45"/>
      <c r="C1008" s="46"/>
      <c r="E1008" s="47"/>
    </row>
    <row r="1009" spans="1:5" s="20" customFormat="1" ht="15">
      <c r="A1009" s="45"/>
      <c r="C1009" s="46"/>
      <c r="E1009" s="47"/>
    </row>
    <row r="1010" spans="1:5" s="20" customFormat="1" ht="15">
      <c r="A1010" s="45"/>
      <c r="C1010" s="46"/>
      <c r="E1010" s="47"/>
    </row>
    <row r="1011" spans="1:5" s="20" customFormat="1" ht="15">
      <c r="A1011" s="45"/>
      <c r="C1011" s="46"/>
      <c r="E1011" s="47"/>
    </row>
    <row r="1012" spans="1:5" s="20" customFormat="1" ht="15">
      <c r="A1012" s="45"/>
      <c r="C1012" s="46"/>
      <c r="E1012" s="47"/>
    </row>
    <row r="1013" spans="1:5" s="20" customFormat="1" ht="15">
      <c r="A1013" s="45"/>
      <c r="C1013" s="46"/>
      <c r="E1013" s="47"/>
    </row>
    <row r="1014" spans="1:5" s="20" customFormat="1" ht="15">
      <c r="A1014" s="45"/>
      <c r="C1014" s="46"/>
      <c r="E1014" s="47"/>
    </row>
    <row r="1015" spans="1:5" s="20" customFormat="1" ht="15">
      <c r="A1015" s="45"/>
      <c r="C1015" s="46"/>
      <c r="E1015" s="47"/>
    </row>
    <row r="1016" spans="1:5" s="20" customFormat="1" ht="15">
      <c r="A1016" s="45"/>
      <c r="C1016" s="46"/>
      <c r="E1016" s="47"/>
    </row>
    <row r="1017" spans="1:5" s="20" customFormat="1" ht="15">
      <c r="A1017" s="45"/>
      <c r="C1017" s="46"/>
      <c r="E1017" s="47"/>
    </row>
    <row r="1018" spans="1:5" s="20" customFormat="1" ht="15">
      <c r="A1018" s="45"/>
      <c r="C1018" s="46"/>
      <c r="E1018" s="47"/>
    </row>
    <row r="1019" spans="1:5" s="20" customFormat="1" ht="15">
      <c r="A1019" s="45"/>
      <c r="C1019" s="46"/>
      <c r="E1019" s="47"/>
    </row>
    <row r="1020" spans="1:5" s="20" customFormat="1" ht="15">
      <c r="A1020" s="45"/>
      <c r="C1020" s="46"/>
      <c r="E1020" s="47"/>
    </row>
    <row r="1021" spans="1:5" s="20" customFormat="1" ht="15">
      <c r="A1021" s="45"/>
      <c r="C1021" s="46"/>
      <c r="E1021" s="47"/>
    </row>
    <row r="1022" spans="1:5" s="20" customFormat="1" ht="15">
      <c r="A1022" s="45"/>
      <c r="C1022" s="46"/>
      <c r="E1022" s="47"/>
    </row>
    <row r="1023" spans="1:5" s="20" customFormat="1" ht="15">
      <c r="A1023" s="45"/>
      <c r="C1023" s="46"/>
      <c r="E1023" s="47"/>
    </row>
    <row r="1024" spans="1:5" s="20" customFormat="1" ht="15">
      <c r="A1024" s="45"/>
      <c r="C1024" s="46"/>
      <c r="E1024" s="47"/>
    </row>
    <row r="1025" spans="1:5" s="20" customFormat="1" ht="15">
      <c r="A1025" s="45"/>
      <c r="C1025" s="46"/>
      <c r="E1025" s="47"/>
    </row>
    <row r="1026" spans="1:5" s="20" customFormat="1" ht="15">
      <c r="A1026" s="45"/>
      <c r="C1026" s="46"/>
      <c r="E1026" s="47"/>
    </row>
    <row r="1027" spans="1:5" s="20" customFormat="1" ht="15">
      <c r="A1027" s="45"/>
      <c r="C1027" s="46"/>
      <c r="E1027" s="47"/>
    </row>
    <row r="1028" spans="1:5" s="20" customFormat="1" ht="15">
      <c r="A1028" s="45"/>
      <c r="C1028" s="46"/>
      <c r="E1028" s="47"/>
    </row>
    <row r="1029" spans="1:5" s="20" customFormat="1" ht="15">
      <c r="A1029" s="45"/>
      <c r="C1029" s="46"/>
      <c r="E1029" s="47"/>
    </row>
    <row r="1030" spans="1:5" s="20" customFormat="1" ht="15">
      <c r="A1030" s="45"/>
      <c r="C1030" s="46"/>
      <c r="E1030" s="47"/>
    </row>
    <row r="1031" spans="1:5" s="20" customFormat="1" ht="15">
      <c r="A1031" s="45"/>
      <c r="C1031" s="46"/>
      <c r="E1031" s="47"/>
    </row>
    <row r="1032" spans="1:5" s="20" customFormat="1" ht="15">
      <c r="A1032" s="45"/>
      <c r="C1032" s="46"/>
      <c r="E1032" s="47"/>
    </row>
    <row r="1033" spans="1:5" s="20" customFormat="1" ht="15">
      <c r="A1033" s="45"/>
      <c r="C1033" s="46"/>
      <c r="E1033" s="47"/>
    </row>
    <row r="1034" spans="1:5" s="20" customFormat="1" ht="15">
      <c r="A1034" s="45"/>
      <c r="C1034" s="46"/>
      <c r="E1034" s="47"/>
    </row>
    <row r="1035" spans="1:5" s="20" customFormat="1" ht="15">
      <c r="A1035" s="45"/>
      <c r="C1035" s="46"/>
      <c r="E1035" s="47"/>
    </row>
    <row r="1036" spans="1:5" s="20" customFormat="1" ht="15">
      <c r="A1036" s="45"/>
      <c r="C1036" s="46"/>
      <c r="E1036" s="47"/>
    </row>
    <row r="1037" spans="1:5" s="20" customFormat="1" ht="15">
      <c r="A1037" s="45"/>
      <c r="C1037" s="46"/>
      <c r="E1037" s="47"/>
    </row>
    <row r="1038" spans="1:5" s="20" customFormat="1" ht="15">
      <c r="A1038" s="45"/>
      <c r="C1038" s="46"/>
      <c r="E1038" s="47"/>
    </row>
    <row r="1039" spans="1:5" s="20" customFormat="1" ht="15">
      <c r="A1039" s="45"/>
      <c r="C1039" s="46"/>
      <c r="E1039" s="47"/>
    </row>
    <row r="1040" spans="1:5" s="20" customFormat="1" ht="15">
      <c r="A1040" s="45"/>
      <c r="C1040" s="46"/>
      <c r="E1040" s="47"/>
    </row>
    <row r="1041" spans="1:5" s="20" customFormat="1" ht="15">
      <c r="A1041" s="45"/>
      <c r="C1041" s="46"/>
      <c r="E1041" s="47"/>
    </row>
    <row r="1042" spans="1:5" s="20" customFormat="1" ht="15">
      <c r="A1042" s="45"/>
      <c r="C1042" s="46"/>
      <c r="E1042" s="47"/>
    </row>
    <row r="1043" spans="1:5" s="20" customFormat="1" ht="15">
      <c r="A1043" s="45"/>
      <c r="C1043" s="46"/>
      <c r="E1043" s="47"/>
    </row>
    <row r="1044" spans="1:5" s="20" customFormat="1" ht="15">
      <c r="A1044" s="45"/>
      <c r="C1044" s="46"/>
      <c r="E1044" s="47"/>
    </row>
    <row r="1045" spans="1:5" s="20" customFormat="1" ht="15">
      <c r="A1045" s="45"/>
      <c r="C1045" s="46"/>
      <c r="E1045" s="47"/>
    </row>
    <row r="1046" spans="1:5" s="20" customFormat="1" ht="15">
      <c r="A1046" s="45"/>
      <c r="C1046" s="46"/>
      <c r="E1046" s="47"/>
    </row>
    <row r="1047" spans="1:5" s="20" customFormat="1" ht="15">
      <c r="A1047" s="45"/>
      <c r="C1047" s="46"/>
      <c r="E1047" s="47"/>
    </row>
    <row r="1048" spans="1:5" s="20" customFormat="1" ht="15">
      <c r="A1048" s="45"/>
      <c r="C1048" s="46"/>
      <c r="E1048" s="47"/>
    </row>
    <row r="1049" spans="1:5" s="20" customFormat="1" ht="15">
      <c r="A1049" s="45"/>
      <c r="C1049" s="46"/>
      <c r="E1049" s="47"/>
    </row>
    <row r="1050" spans="1:5" s="20" customFormat="1" ht="15">
      <c r="A1050" s="45"/>
      <c r="C1050" s="46"/>
      <c r="E1050" s="47"/>
    </row>
    <row r="1051" spans="1:5" s="20" customFormat="1" ht="15">
      <c r="A1051" s="45"/>
      <c r="C1051" s="46"/>
      <c r="E1051" s="47"/>
    </row>
    <row r="1052" spans="1:5" s="20" customFormat="1" ht="15">
      <c r="A1052" s="45"/>
      <c r="C1052" s="46"/>
      <c r="E1052" s="47"/>
    </row>
    <row r="1053" spans="1:5" s="20" customFormat="1" ht="15">
      <c r="A1053" s="45"/>
      <c r="C1053" s="46"/>
      <c r="E1053" s="47"/>
    </row>
    <row r="1054" spans="1:5" s="20" customFormat="1" ht="15">
      <c r="A1054" s="45"/>
      <c r="C1054" s="46"/>
      <c r="E1054" s="47"/>
    </row>
    <row r="1055" spans="1:5" s="20" customFormat="1" ht="15">
      <c r="A1055" s="45"/>
      <c r="C1055" s="46"/>
      <c r="E1055" s="47"/>
    </row>
    <row r="1056" spans="1:5" s="20" customFormat="1" ht="15">
      <c r="A1056" s="45"/>
      <c r="C1056" s="46"/>
      <c r="E1056" s="47"/>
    </row>
    <row r="1057" spans="1:5" s="20" customFormat="1" ht="15">
      <c r="A1057" s="45"/>
      <c r="C1057" s="46"/>
      <c r="E1057" s="47"/>
    </row>
    <row r="1058" spans="1:5" s="20" customFormat="1" ht="15">
      <c r="A1058" s="45"/>
      <c r="C1058" s="46"/>
      <c r="E1058" s="47"/>
    </row>
    <row r="1059" spans="1:5" s="20" customFormat="1" ht="15">
      <c r="A1059" s="45"/>
      <c r="C1059" s="46"/>
      <c r="E1059" s="47"/>
    </row>
    <row r="1060" spans="1:5" s="20" customFormat="1" ht="15">
      <c r="A1060" s="45"/>
      <c r="C1060" s="46"/>
      <c r="E1060" s="47"/>
    </row>
    <row r="1061" spans="1:5" s="20" customFormat="1" ht="15">
      <c r="A1061" s="45"/>
      <c r="C1061" s="46"/>
      <c r="E1061" s="47"/>
    </row>
    <row r="1062" spans="1:5" s="20" customFormat="1" ht="15">
      <c r="A1062" s="45"/>
      <c r="C1062" s="46"/>
      <c r="E1062" s="47"/>
    </row>
    <row r="1063" spans="1:5" s="20" customFormat="1" ht="15">
      <c r="A1063" s="45"/>
      <c r="C1063" s="46"/>
      <c r="E1063" s="47"/>
    </row>
    <row r="1064" spans="1:5" s="20" customFormat="1" ht="15">
      <c r="A1064" s="45"/>
      <c r="C1064" s="46"/>
      <c r="E1064" s="47"/>
    </row>
    <row r="1065" spans="1:5" s="20" customFormat="1" ht="15">
      <c r="A1065" s="45"/>
      <c r="C1065" s="46"/>
      <c r="E1065" s="47"/>
    </row>
    <row r="1066" spans="1:5" s="20" customFormat="1" ht="15">
      <c r="A1066" s="45"/>
      <c r="C1066" s="46"/>
      <c r="E1066" s="47"/>
    </row>
    <row r="1067" spans="1:5" s="20" customFormat="1" ht="15">
      <c r="A1067" s="45"/>
      <c r="C1067" s="46"/>
      <c r="E1067" s="47"/>
    </row>
    <row r="1068" spans="1:5" s="20" customFormat="1" ht="15">
      <c r="A1068" s="45"/>
      <c r="C1068" s="46"/>
      <c r="E1068" s="47"/>
    </row>
    <row r="1069" spans="1:5" s="20" customFormat="1" ht="15">
      <c r="A1069" s="45"/>
      <c r="C1069" s="46"/>
      <c r="E1069" s="47"/>
    </row>
    <row r="1070" spans="1:5" s="20" customFormat="1" ht="15">
      <c r="A1070" s="45"/>
      <c r="C1070" s="46"/>
      <c r="E1070" s="47"/>
    </row>
    <row r="1071" spans="1:5" s="20" customFormat="1" ht="15">
      <c r="A1071" s="45"/>
      <c r="C1071" s="46"/>
      <c r="E1071" s="47"/>
    </row>
    <row r="1072" spans="1:5" s="20" customFormat="1" ht="15">
      <c r="A1072" s="45"/>
      <c r="C1072" s="46"/>
      <c r="E1072" s="47"/>
    </row>
    <row r="1073" spans="1:5" s="20" customFormat="1" ht="15">
      <c r="A1073" s="45"/>
      <c r="C1073" s="46"/>
      <c r="E1073" s="47"/>
    </row>
    <row r="1074" spans="1:5" s="20" customFormat="1" ht="15">
      <c r="A1074" s="45"/>
      <c r="C1074" s="46"/>
      <c r="E1074" s="47"/>
    </row>
    <row r="1075" spans="1:5" s="20" customFormat="1" ht="15">
      <c r="A1075" s="45"/>
      <c r="C1075" s="46"/>
      <c r="E1075" s="47"/>
    </row>
    <row r="1076" spans="1:5" s="20" customFormat="1" ht="15">
      <c r="A1076" s="45"/>
      <c r="C1076" s="46"/>
      <c r="E1076" s="47"/>
    </row>
    <row r="1077" spans="1:5" s="20" customFormat="1" ht="15">
      <c r="A1077" s="45"/>
      <c r="C1077" s="46"/>
      <c r="E1077" s="47"/>
    </row>
    <row r="1078" spans="1:5" s="20" customFormat="1" ht="15">
      <c r="A1078" s="45"/>
      <c r="C1078" s="46"/>
      <c r="E1078" s="47"/>
    </row>
    <row r="1079" spans="1:5" s="20" customFormat="1" ht="15">
      <c r="A1079" s="45"/>
      <c r="C1079" s="46"/>
      <c r="E1079" s="47"/>
    </row>
    <row r="1080" spans="1:5" s="20" customFormat="1" ht="15">
      <c r="A1080" s="45"/>
      <c r="C1080" s="46"/>
      <c r="E1080" s="47"/>
    </row>
    <row r="1081" spans="1:5" s="20" customFormat="1" ht="15">
      <c r="A1081" s="45"/>
      <c r="C1081" s="46"/>
      <c r="E1081" s="47"/>
    </row>
    <row r="1082" spans="1:5" s="20" customFormat="1" ht="15">
      <c r="A1082" s="45"/>
      <c r="C1082" s="46"/>
      <c r="E1082" s="47"/>
    </row>
    <row r="1083" spans="1:5" s="20" customFormat="1" ht="15">
      <c r="A1083" s="45"/>
      <c r="C1083" s="46"/>
      <c r="E1083" s="47"/>
    </row>
    <row r="1084" spans="1:5" s="20" customFormat="1" ht="15">
      <c r="A1084" s="45"/>
      <c r="C1084" s="46"/>
      <c r="E1084" s="47"/>
    </row>
    <row r="1085" spans="1:5" s="20" customFormat="1" ht="15">
      <c r="A1085" s="45"/>
      <c r="C1085" s="46"/>
      <c r="E1085" s="47"/>
    </row>
    <row r="1086" spans="1:5" s="20" customFormat="1" ht="15">
      <c r="A1086" s="45"/>
      <c r="C1086" s="46"/>
      <c r="E1086" s="47"/>
    </row>
    <row r="1087" spans="1:5" s="20" customFormat="1" ht="15">
      <c r="A1087" s="45"/>
      <c r="C1087" s="46"/>
      <c r="E1087" s="47"/>
    </row>
    <row r="1088" spans="1:5" s="20" customFormat="1" ht="15">
      <c r="A1088" s="45"/>
      <c r="C1088" s="46"/>
      <c r="E1088" s="47"/>
    </row>
    <row r="1089" spans="1:5" s="20" customFormat="1" ht="15">
      <c r="A1089" s="45"/>
      <c r="C1089" s="46"/>
      <c r="E1089" s="47"/>
    </row>
    <row r="1090" spans="1:5" s="20" customFormat="1" ht="15">
      <c r="A1090" s="45"/>
      <c r="C1090" s="46"/>
      <c r="E1090" s="47"/>
    </row>
    <row r="1091" spans="1:5" s="20" customFormat="1" ht="15">
      <c r="A1091" s="45"/>
      <c r="C1091" s="46"/>
      <c r="E1091" s="47"/>
    </row>
    <row r="1092" spans="1:5" s="20" customFormat="1" ht="15">
      <c r="A1092" s="45"/>
      <c r="C1092" s="46"/>
      <c r="E1092" s="47"/>
    </row>
    <row r="1093" spans="1:5" s="20" customFormat="1" ht="15">
      <c r="A1093" s="45"/>
      <c r="C1093" s="46"/>
      <c r="E1093" s="47"/>
    </row>
    <row r="1094" spans="1:5" s="20" customFormat="1" ht="15">
      <c r="A1094" s="45"/>
      <c r="C1094" s="46"/>
      <c r="E1094" s="47"/>
    </row>
    <row r="1095" spans="1:5" s="20" customFormat="1" ht="15">
      <c r="A1095" s="45"/>
      <c r="C1095" s="46"/>
      <c r="E1095" s="47"/>
    </row>
    <row r="1096" spans="1:5" s="20" customFormat="1" ht="15">
      <c r="A1096" s="45"/>
      <c r="C1096" s="46"/>
      <c r="E1096" s="47"/>
    </row>
    <row r="1097" spans="1:5" s="20" customFormat="1" ht="15">
      <c r="A1097" s="45"/>
      <c r="C1097" s="46"/>
      <c r="E1097" s="47"/>
    </row>
  </sheetData>
  <sheetProtection/>
  <mergeCells count="39">
    <mergeCell ref="B8:F8"/>
    <mergeCell ref="A38:F38"/>
    <mergeCell ref="A28:F28"/>
    <mergeCell ref="A119:F119"/>
    <mergeCell ref="A50:F50"/>
    <mergeCell ref="A63:F63"/>
    <mergeCell ref="A58:F58"/>
    <mergeCell ref="A13:F13"/>
    <mergeCell ref="B9:F9"/>
    <mergeCell ref="B155:F155"/>
    <mergeCell ref="B90:F90"/>
    <mergeCell ref="B95:F95"/>
    <mergeCell ref="B107:F107"/>
    <mergeCell ref="A65:F65"/>
    <mergeCell ref="A89:F89"/>
    <mergeCell ref="B120:F120"/>
    <mergeCell ref="A129:F129"/>
    <mergeCell ref="B122:F122"/>
    <mergeCell ref="B124:F124"/>
    <mergeCell ref="A158:F158"/>
    <mergeCell ref="B175:F175"/>
    <mergeCell ref="B7:F7"/>
    <mergeCell ref="D3:F3"/>
    <mergeCell ref="B39:F39"/>
    <mergeCell ref="B45:F45"/>
    <mergeCell ref="B51:F51"/>
    <mergeCell ref="B59:F59"/>
    <mergeCell ref="A12:F12"/>
    <mergeCell ref="A23:F23"/>
    <mergeCell ref="A199:F199"/>
    <mergeCell ref="B127:F127"/>
    <mergeCell ref="B130:F130"/>
    <mergeCell ref="B136:F136"/>
    <mergeCell ref="B145:F145"/>
    <mergeCell ref="B150:F150"/>
    <mergeCell ref="A177:F177"/>
    <mergeCell ref="B159:F159"/>
    <mergeCell ref="B167:F167"/>
    <mergeCell ref="B172:F172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6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K222-1</cp:lastModifiedBy>
  <cp:lastPrinted>2024-03-27T13:10:03Z</cp:lastPrinted>
  <dcterms:created xsi:type="dcterms:W3CDTF">1996-10-08T23:32:33Z</dcterms:created>
  <dcterms:modified xsi:type="dcterms:W3CDTF">2024-03-28T07:15:11Z</dcterms:modified>
  <cp:category/>
  <cp:version/>
  <cp:contentType/>
  <cp:contentStatus/>
</cp:coreProperties>
</file>